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8855" windowHeight="12975"/>
  </bookViews>
  <sheets>
    <sheet name="Blad1" sheetId="1" r:id="rId1"/>
    <sheet name="Blad2" sheetId="2" r:id="rId2"/>
    <sheet name="Blad3" sheetId="3" r:id="rId3"/>
  </sheets>
  <definedNames>
    <definedName name="_xlnm.Print_Area" localSheetId="2">Blad3!$A$1:$Z$25</definedName>
  </definedNames>
  <calcPr calcId="145621"/>
</workbook>
</file>

<file path=xl/calcChain.xml><?xml version="1.0" encoding="utf-8"?>
<calcChain xmlns="http://schemas.openxmlformats.org/spreadsheetml/2006/main">
  <c r="AA22" i="3" l="1"/>
  <c r="O22" i="3"/>
  <c r="H22" i="3"/>
  <c r="J22" i="3" s="1"/>
  <c r="AA21" i="3"/>
  <c r="V21" i="3"/>
  <c r="O21" i="3"/>
  <c r="Q21" i="3" s="1"/>
  <c r="S21" i="3" s="1"/>
  <c r="H21" i="3"/>
  <c r="J21" i="3" s="1"/>
  <c r="L21" i="3" s="1"/>
  <c r="AA20" i="3"/>
  <c r="V20" i="3" s="1"/>
  <c r="Q20" i="3"/>
  <c r="O20" i="3"/>
  <c r="H20" i="3"/>
  <c r="J20" i="3" s="1"/>
  <c r="AA19" i="3"/>
  <c r="V19" i="3"/>
  <c r="O19" i="3"/>
  <c r="Q19" i="3" s="1"/>
  <c r="S19" i="3" s="1"/>
  <c r="H19" i="3"/>
  <c r="AA18" i="3"/>
  <c r="V18" i="3" s="1"/>
  <c r="Q18" i="3"/>
  <c r="O18" i="3"/>
  <c r="H18" i="3"/>
  <c r="J18" i="3" s="1"/>
  <c r="AA17" i="3"/>
  <c r="V17" i="3"/>
  <c r="O17" i="3"/>
  <c r="Q17" i="3" s="1"/>
  <c r="S17" i="3" s="1"/>
  <c r="H17" i="3"/>
  <c r="J17" i="3" s="1"/>
  <c r="L17" i="3" s="1"/>
  <c r="AA16" i="3"/>
  <c r="V16" i="3" s="1"/>
  <c r="Q16" i="3"/>
  <c r="O16" i="3"/>
  <c r="H16" i="3"/>
  <c r="J16" i="3" s="1"/>
  <c r="AA15" i="3"/>
  <c r="V15" i="3"/>
  <c r="O15" i="3"/>
  <c r="Q15" i="3" s="1"/>
  <c r="S15" i="3" s="1"/>
  <c r="H15" i="3"/>
  <c r="AA14" i="3"/>
  <c r="V14" i="3" s="1"/>
  <c r="Q14" i="3"/>
  <c r="O14" i="3"/>
  <c r="H14" i="3"/>
  <c r="J14" i="3" s="1"/>
  <c r="AA13" i="3"/>
  <c r="V13" i="3"/>
  <c r="O13" i="3"/>
  <c r="Q13" i="3" s="1"/>
  <c r="S13" i="3" s="1"/>
  <c r="H13" i="3"/>
  <c r="J13" i="3" s="1"/>
  <c r="L13" i="3" s="1"/>
  <c r="AA12" i="3"/>
  <c r="V12" i="3" s="1"/>
  <c r="Q12" i="3"/>
  <c r="O12" i="3"/>
  <c r="H12" i="3"/>
  <c r="J12" i="3" s="1"/>
  <c r="AA11" i="3"/>
  <c r="V11" i="3"/>
  <c r="O11" i="3"/>
  <c r="Q11" i="3" s="1"/>
  <c r="S11" i="3" s="1"/>
  <c r="H11" i="3"/>
  <c r="AA10" i="3"/>
  <c r="V10" i="3" s="1"/>
  <c r="Q10" i="3"/>
  <c r="O10" i="3"/>
  <c r="H10" i="3"/>
  <c r="J10" i="3" s="1"/>
  <c r="AA9" i="3"/>
  <c r="V9" i="3"/>
  <c r="O9" i="3"/>
  <c r="Q9" i="3" s="1"/>
  <c r="S9" i="3" s="1"/>
  <c r="H9" i="3"/>
  <c r="J9" i="3" s="1"/>
  <c r="L9" i="3" s="1"/>
  <c r="AA8" i="3"/>
  <c r="V8" i="3" s="1"/>
  <c r="Q8" i="3"/>
  <c r="O8" i="3"/>
  <c r="H8" i="3"/>
  <c r="J8" i="3" s="1"/>
  <c r="AA7" i="3"/>
  <c r="V7" i="3"/>
  <c r="O7" i="3"/>
  <c r="Q7" i="3" s="1"/>
  <c r="S7" i="3" s="1"/>
  <c r="H7" i="3"/>
  <c r="AA6" i="3"/>
  <c r="V6" i="3"/>
  <c r="O6" i="3"/>
  <c r="Q6" i="3" s="1"/>
  <c r="H6" i="3"/>
  <c r="J6" i="3" s="1"/>
  <c r="AA4" i="3"/>
  <c r="V4" i="3" s="1"/>
  <c r="O4" i="3"/>
  <c r="Q4" i="3" s="1"/>
  <c r="S4" i="3" s="1"/>
  <c r="J4" i="3"/>
  <c r="L4" i="3" s="1"/>
  <c r="H4" i="3"/>
  <c r="T38" i="2"/>
  <c r="R38" i="2"/>
  <c r="H38" i="2"/>
  <c r="J38" i="2" s="1"/>
  <c r="R37" i="2"/>
  <c r="T37" i="2" s="1"/>
  <c r="V37" i="2" s="1"/>
  <c r="H37" i="2"/>
  <c r="R36" i="2"/>
  <c r="T36" i="2" s="1"/>
  <c r="H36" i="2"/>
  <c r="J36" i="2" s="1"/>
  <c r="R35" i="2"/>
  <c r="T35" i="2" s="1"/>
  <c r="V35" i="2" s="1"/>
  <c r="J35" i="2"/>
  <c r="H35" i="2"/>
  <c r="L35" i="2" s="1"/>
  <c r="T34" i="2"/>
  <c r="R34" i="2"/>
  <c r="H34" i="2"/>
  <c r="J34" i="2" s="1"/>
  <c r="R33" i="2"/>
  <c r="T33" i="2" s="1"/>
  <c r="V33" i="2" s="1"/>
  <c r="H33" i="2"/>
  <c r="J33" i="2" s="1"/>
  <c r="L33" i="2" s="1"/>
  <c r="R32" i="2"/>
  <c r="H32" i="2"/>
  <c r="J32" i="2" s="1"/>
  <c r="R31" i="2"/>
  <c r="T31" i="2" s="1"/>
  <c r="V31" i="2" s="1"/>
  <c r="J31" i="2"/>
  <c r="H31" i="2"/>
  <c r="L31" i="2" s="1"/>
  <c r="T30" i="2"/>
  <c r="R30" i="2"/>
  <c r="H30" i="2"/>
  <c r="J30" i="2" s="1"/>
  <c r="R29" i="2"/>
  <c r="T29" i="2" s="1"/>
  <c r="V29" i="2" s="1"/>
  <c r="H29" i="2"/>
  <c r="R28" i="2"/>
  <c r="T28" i="2" s="1"/>
  <c r="H28" i="2"/>
  <c r="J28" i="2" s="1"/>
  <c r="R27" i="2"/>
  <c r="J27" i="2"/>
  <c r="H27" i="2"/>
  <c r="L27" i="2" s="1"/>
  <c r="T26" i="2"/>
  <c r="R26" i="2"/>
  <c r="H26" i="2"/>
  <c r="J26" i="2" s="1"/>
  <c r="T25" i="2"/>
  <c r="R25" i="2"/>
  <c r="V25" i="2" s="1"/>
  <c r="H25" i="2"/>
  <c r="J25" i="2" s="1"/>
  <c r="L25" i="2" s="1"/>
  <c r="R24" i="2"/>
  <c r="H24" i="2"/>
  <c r="J24" i="2" s="1"/>
  <c r="R23" i="2"/>
  <c r="J23" i="2"/>
  <c r="H23" i="2"/>
  <c r="L23" i="2" s="1"/>
  <c r="T22" i="2"/>
  <c r="R22" i="2"/>
  <c r="H22" i="2"/>
  <c r="J22" i="2" s="1"/>
  <c r="T21" i="2"/>
  <c r="R21" i="2"/>
  <c r="V21" i="2" s="1"/>
  <c r="H21" i="2"/>
  <c r="R20" i="2"/>
  <c r="T20" i="2" s="1"/>
  <c r="H20" i="2"/>
  <c r="J20" i="2" s="1"/>
  <c r="R19" i="2"/>
  <c r="T19" i="2" s="1"/>
  <c r="V19" i="2" s="1"/>
  <c r="J19" i="2"/>
  <c r="H19" i="2"/>
  <c r="L19" i="2" s="1"/>
  <c r="T18" i="2"/>
  <c r="R18" i="2"/>
  <c r="H18" i="2"/>
  <c r="J18" i="2" s="1"/>
  <c r="T17" i="2"/>
  <c r="R17" i="2"/>
  <c r="V17" i="2" s="1"/>
  <c r="H17" i="2"/>
  <c r="J17" i="2" s="1"/>
  <c r="L17" i="2" s="1"/>
  <c r="R16" i="2"/>
  <c r="H16" i="2"/>
  <c r="J16" i="2" s="1"/>
  <c r="R15" i="2"/>
  <c r="J15" i="2"/>
  <c r="L15" i="2" s="1"/>
  <c r="H15" i="2"/>
  <c r="T14" i="2"/>
  <c r="R14" i="2"/>
  <c r="H14" i="2"/>
  <c r="J14" i="2" s="1"/>
  <c r="T13" i="2"/>
  <c r="R13" i="2"/>
  <c r="V13" i="2" s="1"/>
  <c r="H13" i="2"/>
  <c r="R12" i="2"/>
  <c r="T12" i="2" s="1"/>
  <c r="H12" i="2"/>
  <c r="J12" i="2" s="1"/>
  <c r="R11" i="2"/>
  <c r="T11" i="2" s="1"/>
  <c r="V11" i="2" s="1"/>
  <c r="J11" i="2"/>
  <c r="H11" i="2"/>
  <c r="L11" i="2" s="1"/>
  <c r="T10" i="2"/>
  <c r="R10" i="2"/>
  <c r="H10" i="2"/>
  <c r="J10" i="2" s="1"/>
  <c r="T9" i="2"/>
  <c r="R9" i="2"/>
  <c r="V9" i="2" s="1"/>
  <c r="H9" i="2"/>
  <c r="R8" i="2"/>
  <c r="H8" i="2"/>
  <c r="J8" i="2" s="1"/>
  <c r="R7" i="2"/>
  <c r="T7" i="2" s="1"/>
  <c r="J7" i="2"/>
  <c r="L7" i="2" s="1"/>
  <c r="H7" i="2"/>
  <c r="T6" i="2"/>
  <c r="R6" i="2"/>
  <c r="H6" i="2"/>
  <c r="J6" i="2" s="1"/>
  <c r="T5" i="2"/>
  <c r="R5" i="2"/>
  <c r="V5" i="2" s="1"/>
  <c r="H5" i="2"/>
  <c r="R4" i="2"/>
  <c r="T4" i="2" s="1"/>
  <c r="H4" i="2"/>
  <c r="J4" i="2" s="1"/>
  <c r="R3" i="2"/>
  <c r="T3" i="2" s="1"/>
  <c r="V3" i="2" s="1"/>
  <c r="J3" i="2"/>
  <c r="H3" i="2"/>
  <c r="L3" i="2" s="1"/>
  <c r="V7" i="2" l="1"/>
  <c r="V6" i="2"/>
  <c r="J9" i="2"/>
  <c r="L9" i="2" s="1"/>
  <c r="V14" i="2"/>
  <c r="V22" i="2"/>
  <c r="T27" i="2"/>
  <c r="V27" i="2" s="1"/>
  <c r="V34" i="2"/>
  <c r="S8" i="3"/>
  <c r="X9" i="3"/>
  <c r="S12" i="3"/>
  <c r="X13" i="3"/>
  <c r="S16" i="3"/>
  <c r="X17" i="3"/>
  <c r="S20" i="3"/>
  <c r="X21" i="3"/>
  <c r="X4" i="3"/>
  <c r="J5" i="2"/>
  <c r="L5" i="2" s="1"/>
  <c r="T8" i="2"/>
  <c r="V8" i="2" s="1"/>
  <c r="V10" i="2"/>
  <c r="J13" i="2"/>
  <c r="L13" i="2" s="1"/>
  <c r="T15" i="2"/>
  <c r="V15" i="2" s="1"/>
  <c r="T16" i="2"/>
  <c r="V16" i="2" s="1"/>
  <c r="V18" i="2"/>
  <c r="J21" i="2"/>
  <c r="L21" i="2" s="1"/>
  <c r="T23" i="2"/>
  <c r="V23" i="2" s="1"/>
  <c r="T24" i="2"/>
  <c r="V24" i="2" s="1"/>
  <c r="V26" i="2"/>
  <c r="J29" i="2"/>
  <c r="L29" i="2" s="1"/>
  <c r="V30" i="2"/>
  <c r="T32" i="2"/>
  <c r="V32" i="2" s="1"/>
  <c r="J37" i="2"/>
  <c r="L37" i="2" s="1"/>
  <c r="V38" i="2"/>
  <c r="X6" i="3"/>
  <c r="Z6" i="3" s="1"/>
  <c r="J7" i="3"/>
  <c r="L7" i="3" s="1"/>
  <c r="X7" i="3"/>
  <c r="S10" i="3"/>
  <c r="J11" i="3"/>
  <c r="L11" i="3" s="1"/>
  <c r="X11" i="3"/>
  <c r="S14" i="3"/>
  <c r="J15" i="3"/>
  <c r="L15" i="3" s="1"/>
  <c r="X15" i="3"/>
  <c r="S18" i="3"/>
  <c r="J19" i="3"/>
  <c r="L19" i="3" s="1"/>
  <c r="X19" i="3"/>
  <c r="V4" i="2"/>
  <c r="V12" i="2"/>
  <c r="V20" i="2"/>
  <c r="V28" i="2"/>
  <c r="V36" i="2"/>
  <c r="S6" i="3"/>
  <c r="X18" i="3"/>
  <c r="Z18" i="3" s="1"/>
  <c r="X10" i="3"/>
  <c r="Z10" i="3" s="1"/>
  <c r="X14" i="3"/>
  <c r="Z14" i="3" s="1"/>
  <c r="X8" i="3"/>
  <c r="Z8" i="3" s="1"/>
  <c r="X12" i="3"/>
  <c r="Z12" i="3" s="1"/>
  <c r="X16" i="3"/>
  <c r="Z16" i="3" s="1"/>
  <c r="X20" i="3"/>
  <c r="Z20" i="3" s="1"/>
  <c r="L4" i="2"/>
  <c r="L6" i="2"/>
  <c r="L8" i="2"/>
  <c r="L10" i="2"/>
  <c r="L12" i="2"/>
  <c r="L14" i="2"/>
  <c r="L16" i="2"/>
  <c r="L18" i="2"/>
  <c r="L20" i="2"/>
  <c r="L22" i="2"/>
  <c r="L24" i="2"/>
  <c r="L26" i="2"/>
  <c r="L28" i="2"/>
  <c r="L30" i="2"/>
  <c r="L32" i="2"/>
  <c r="L34" i="2"/>
  <c r="L36" i="2"/>
  <c r="L38" i="2"/>
  <c r="Z4" i="3"/>
  <c r="L6" i="3"/>
  <c r="Z7" i="3"/>
  <c r="L8" i="3"/>
  <c r="Z9" i="3"/>
  <c r="L10" i="3"/>
  <c r="Z11" i="3"/>
  <c r="L12" i="3"/>
  <c r="Z13" i="3"/>
  <c r="L14" i="3"/>
  <c r="Z15" i="3"/>
  <c r="L16" i="3"/>
  <c r="Z17" i="3"/>
  <c r="L18" i="3"/>
  <c r="Z19" i="3"/>
  <c r="L20" i="3"/>
  <c r="Z21" i="3"/>
  <c r="L22" i="3"/>
  <c r="V22" i="3"/>
  <c r="Z22" i="3" s="1"/>
  <c r="X22" i="3"/>
  <c r="Q22" i="3"/>
  <c r="S22" i="3" s="1"/>
</calcChain>
</file>

<file path=xl/sharedStrings.xml><?xml version="1.0" encoding="utf-8"?>
<sst xmlns="http://schemas.openxmlformats.org/spreadsheetml/2006/main" count="637" uniqueCount="97">
  <si>
    <t>BERGHMANS Kobe - LIVENS Ruud</t>
  </si>
  <si>
    <t>J</t>
  </si>
  <si>
    <t>GKV</t>
  </si>
  <si>
    <t>MINNEBO Wout - MINNEBO Jarne</t>
  </si>
  <si>
    <t>HKV</t>
  </si>
  <si>
    <t>SCHULZE Frederik - VRIJSEN Wout</t>
  </si>
  <si>
    <t>KKK</t>
  </si>
  <si>
    <t>VAN GEEL Louis - LAMBRICHTS Tuur</t>
  </si>
  <si>
    <t>WOUTERS Ivan - ALGERA Ferre</t>
  </si>
  <si>
    <t>NWC</t>
  </si>
  <si>
    <t>PLAS Joke -VANOIJEN Carlijn</t>
  </si>
  <si>
    <t>D</t>
  </si>
  <si>
    <t>SMOLDERS Maureen - VANDERLINDEN Anne</t>
  </si>
  <si>
    <t>GKV/NWC</t>
  </si>
  <si>
    <t>BETTENS Tuur - CALLENS Didier</t>
  </si>
  <si>
    <t>H</t>
  </si>
  <si>
    <t>KSKZ</t>
  </si>
  <si>
    <t>PEETERS Willem - BEEKE Thomas</t>
  </si>
  <si>
    <t>VAN PELT Joren - BILLET Jeroen</t>
  </si>
  <si>
    <t>KKK/WKTB</t>
  </si>
  <si>
    <t xml:space="preserve">VERDUYCKT Dries - KUMS Baud </t>
  </si>
  <si>
    <t>BAX Guy - KOPPEN Gudrun</t>
  </si>
  <si>
    <t>M</t>
  </si>
  <si>
    <t>DRIESEN Loes - LOOS Paul</t>
  </si>
  <si>
    <t xml:space="preserve">KKK </t>
  </si>
  <si>
    <t>GRIETENS Tom - VAN RAEMDONCK Elke</t>
  </si>
  <si>
    <t>VANGEEL Jules - VERMEULEN Heleen</t>
  </si>
  <si>
    <t>VERDUYCKT Tom - VAN LENT Lotte</t>
  </si>
  <si>
    <t>:</t>
  </si>
  <si>
    <t>Wim Vlasselaer - Erik Vandepaer</t>
  </si>
  <si>
    <t>GKV/Kasterlee</t>
  </si>
  <si>
    <t>Loes Driesen - Marieke Laenen</t>
  </si>
  <si>
    <t>Kasterlee</t>
  </si>
  <si>
    <t>Louis Van Geel - Stanislas Bastiaens</t>
  </si>
  <si>
    <t>JH</t>
  </si>
  <si>
    <t xml:space="preserve">GKV </t>
  </si>
  <si>
    <t>Toon Driesen - Maarten Van Gestel</t>
  </si>
  <si>
    <t>Dominique Heymans - René Moreau</t>
  </si>
  <si>
    <t>Navo Triteam BXL</t>
  </si>
  <si>
    <t>Jean Van Enst - Basil Van Enst</t>
  </si>
  <si>
    <t>Luc Van Enst - Quentin Van Enst</t>
  </si>
  <si>
    <t>Anouk Van Enst - Denis Gwenael</t>
  </si>
  <si>
    <t>Steven Dierckx - Marc Wuyts</t>
  </si>
  <si>
    <t>Sofie Hendrickx - Paulien Druyts</t>
  </si>
  <si>
    <t>Jasper Bonte - Tuur Bettens</t>
  </si>
  <si>
    <t>Rafaël Bastiaens - Masresha Saillart</t>
  </si>
  <si>
    <t>Tim Van Hemel - Anouska Juez Ponce</t>
  </si>
  <si>
    <t>G</t>
  </si>
  <si>
    <t>Marijn Verachten - Ine Geubelmans</t>
  </si>
  <si>
    <t>Mathias Vanderheyden - Yasmine Vennekens</t>
  </si>
  <si>
    <t>Luk Willems - Patrick Bruyninckx</t>
  </si>
  <si>
    <t>Triamo</t>
  </si>
  <si>
    <t>Jeroen Billet</t>
  </si>
  <si>
    <t>999,65046,,,</t>
  </si>
  <si>
    <t>GKV Kajak- Run- Bike 2016</t>
  </si>
  <si>
    <t>1,393150,901,187431,205719</t>
  </si>
  <si>
    <t>Kajakken</t>
  </si>
  <si>
    <t>Run-Bike</t>
  </si>
  <si>
    <t>TOTAAL</t>
  </si>
  <si>
    <t>2,385065,902,152116,232949</t>
  </si>
  <si>
    <t>3,381764,903,153863,227901</t>
  </si>
  <si>
    <t>Jeroen Billet - Joren Van Pelt</t>
  </si>
  <si>
    <t>5,260368,905,87750,172618</t>
  </si>
  <si>
    <t>6,400505,906,181926,218579</t>
  </si>
  <si>
    <t>Adrain Klein - Lomme De Hert</t>
  </si>
  <si>
    <t>7,379233,907,183687,195546</t>
  </si>
  <si>
    <t>9,350314,909,167970,182344</t>
  </si>
  <si>
    <t>Mattias Geldhof - Mathieu Druyts</t>
  </si>
  <si>
    <t>11,391392,911,156105,235287</t>
  </si>
  <si>
    <t>13,367823,913,167106,200717</t>
  </si>
  <si>
    <t>Gudrun Koppen - Guido Bax</t>
  </si>
  <si>
    <t>14,331031,914,152899,178132</t>
  </si>
  <si>
    <t>15,352186,915,152995,199191</t>
  </si>
  <si>
    <t>Marijn Verachten - Tine Geubelmans</t>
  </si>
  <si>
    <t>16,420274,916,200011,220263</t>
  </si>
  <si>
    <t>17,389617,917,154414,235203</t>
  </si>
  <si>
    <t>18,335199,918,148005,187194</t>
  </si>
  <si>
    <t>Sophie Hendrickx - Paulien Druyts</t>
  </si>
  <si>
    <t>19,382637,919,151537,231100</t>
  </si>
  <si>
    <t>Wim Van Vlasselaer - Erik Vandepaer</t>
  </si>
  <si>
    <t>GKV/KKK</t>
  </si>
  <si>
    <t>20,348186,920,148117,200069</t>
  </si>
  <si>
    <t>39,343329,939,150562,192767</t>
  </si>
  <si>
    <t>40,338806,940,148826,189980</t>
  </si>
  <si>
    <t>901,187431,,,</t>
  </si>
  <si>
    <t>902,152116,,,</t>
  </si>
  <si>
    <t>,</t>
  </si>
  <si>
    <t>Tijd Kajak</t>
  </si>
  <si>
    <t>Totaal Tijd</t>
  </si>
  <si>
    <t>Tijd Run/Bike</t>
  </si>
  <si>
    <t>KAJAK-RUN-BIKE 2017</t>
  </si>
  <si>
    <t>GEELSE KAJAKVAARDERS</t>
  </si>
  <si>
    <t>COOMANS Danny - WAMPERS Theo</t>
  </si>
  <si>
    <t xml:space="preserve">DE HERDT Lomme - WEZAUSKI Noë </t>
  </si>
  <si>
    <t xml:space="preserve">BERGHLMANS Yves - VANDEPAER Eric </t>
  </si>
  <si>
    <t>VAN DEINZE Lucas - MOONS Julie</t>
  </si>
  <si>
    <t xml:space="preserve">JUEZ PONCE - VAN HEMEL Tim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</si>
</sst>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[$€-413]&quot; &quot;0.00"/>
  </numFmts>
  <fonts count="3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8"/>
      <color rgb="FF1F497D"/>
      <name val="Cambria"/>
      <family val="1"/>
    </font>
    <font>
      <b/>
      <sz val="11"/>
      <color rgb="FF00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000000"/>
      <name val="Lucida Sans"/>
      <family val="2"/>
    </font>
    <font>
      <b/>
      <sz val="16"/>
      <color rgb="FF000000"/>
      <name val="Lucida Sans"/>
      <family val="2"/>
    </font>
    <font>
      <b/>
      <sz val="10"/>
      <color rgb="FF000000"/>
      <name val="Lucida Sans"/>
      <family val="2"/>
    </font>
    <font>
      <sz val="11"/>
      <color rgb="FF000000"/>
      <name val="Lucida Sans"/>
      <family val="2"/>
    </font>
    <font>
      <b/>
      <sz val="11"/>
      <color rgb="FF000000"/>
      <name val="Lucida Sans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8"/>
      <color rgb="FF000000"/>
      <name val="Arial Narrow"/>
      <family val="2"/>
    </font>
    <font>
      <sz val="18"/>
      <color rgb="FF00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3" fillId="26" borderId="1" applyNumberFormat="0" applyAlignment="0" applyProtection="0"/>
    <xf numFmtId="0" fontId="4" fillId="27" borderId="4" applyNumberFormat="0" applyAlignment="0" applyProtection="0"/>
    <xf numFmtId="0" fontId="5" fillId="0" borderId="3" applyNumberFormat="0" applyFill="0" applyAlignment="0" applyProtection="0"/>
    <xf numFmtId="0" fontId="6" fillId="28" borderId="0" applyNumberFormat="0" applyBorder="0" applyAlignment="0" applyProtection="0"/>
    <xf numFmtId="0" fontId="7" fillId="29" borderId="1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5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3" fillId="0" borderId="0" applyNumberFormat="0" applyBorder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6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9" fontId="13" fillId="0" borderId="0" xfId="37" applyNumberFormat="1" applyFont="1" applyFill="1" applyAlignment="1">
      <alignment horizontal="center"/>
    </xf>
    <xf numFmtId="0" fontId="13" fillId="0" borderId="0" xfId="0" applyFont="1"/>
    <xf numFmtId="164" fontId="13" fillId="0" borderId="0" xfId="39" applyNumberFormat="1" applyFont="1" applyFill="1" applyAlignment="1">
      <alignment horizontal="center"/>
    </xf>
    <xf numFmtId="0" fontId="13" fillId="0" borderId="0" xfId="39" applyFont="1" applyFill="1" applyAlignment="1">
      <alignment horizontal="center"/>
    </xf>
    <xf numFmtId="0" fontId="13" fillId="0" borderId="10" xfId="0" applyFont="1" applyBorder="1"/>
    <xf numFmtId="0" fontId="21" fillId="0" borderId="10" xfId="0" applyFont="1" applyBorder="1"/>
    <xf numFmtId="0" fontId="13" fillId="0" borderId="0" xfId="0" applyFont="1" applyAlignment="1">
      <alignment horizontal="center"/>
    </xf>
    <xf numFmtId="0" fontId="21" fillId="0" borderId="0" xfId="0" applyFont="1"/>
    <xf numFmtId="0" fontId="13" fillId="34" borderId="0" xfId="0" applyFont="1" applyFill="1"/>
    <xf numFmtId="0" fontId="21" fillId="34" borderId="0" xfId="0" applyFont="1" applyFill="1"/>
    <xf numFmtId="165" fontId="21" fillId="0" borderId="0" xfId="0" applyNumberFormat="1" applyFont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right" vertical="center"/>
    </xf>
    <xf numFmtId="0" fontId="24" fillId="0" borderId="12" xfId="0" applyFont="1" applyBorder="1" applyAlignment="1">
      <alignment vertical="center"/>
    </xf>
    <xf numFmtId="164" fontId="24" fillId="0" borderId="0" xfId="39" applyNumberFormat="1" applyFont="1" applyFill="1" applyAlignment="1">
      <alignment horizontal="center" vertical="center"/>
    </xf>
    <xf numFmtId="0" fontId="24" fillId="0" borderId="0" xfId="39" applyFont="1" applyFill="1" applyAlignment="1">
      <alignment horizontal="center" vertical="center"/>
    </xf>
    <xf numFmtId="164" fontId="24" fillId="0" borderId="13" xfId="39" applyNumberFormat="1" applyFont="1" applyFill="1" applyBorder="1" applyAlignment="1">
      <alignment horizontal="center" vertical="center"/>
    </xf>
    <xf numFmtId="0" fontId="24" fillId="0" borderId="0" xfId="38" applyFont="1" applyFill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vertical="center"/>
    </xf>
    <xf numFmtId="164" fontId="24" fillId="0" borderId="16" xfId="39" applyNumberFormat="1" applyFont="1" applyFill="1" applyBorder="1" applyAlignment="1">
      <alignment horizontal="center" vertical="center"/>
    </xf>
    <xf numFmtId="0" fontId="24" fillId="0" borderId="16" xfId="39" applyFont="1" applyFill="1" applyBorder="1" applyAlignment="1">
      <alignment horizontal="center" vertical="center"/>
    </xf>
    <xf numFmtId="164" fontId="24" fillId="0" borderId="17" xfId="3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0" borderId="0" xfId="0" applyFont="1"/>
    <xf numFmtId="0" fontId="26" fillId="0" borderId="21" xfId="0" applyFont="1" applyBorder="1"/>
    <xf numFmtId="0" fontId="26" fillId="0" borderId="0" xfId="0" applyFont="1" applyBorder="1"/>
    <xf numFmtId="0" fontId="27" fillId="0" borderId="0" xfId="0" applyFont="1" applyAlignment="1">
      <alignment horizontal="center"/>
    </xf>
    <xf numFmtId="0" fontId="27" fillId="0" borderId="21" xfId="0" applyFont="1" applyBorder="1"/>
    <xf numFmtId="0" fontId="27" fillId="0" borderId="0" xfId="0" applyFont="1" applyBorder="1"/>
    <xf numFmtId="0" fontId="26" fillId="0" borderId="23" xfId="0" applyFont="1" applyBorder="1"/>
    <xf numFmtId="0" fontId="26" fillId="0" borderId="24" xfId="0" applyFont="1" applyBorder="1"/>
    <xf numFmtId="0" fontId="27" fillId="0" borderId="18" xfId="0" applyFont="1" applyBorder="1"/>
    <xf numFmtId="0" fontId="27" fillId="0" borderId="19" xfId="0" applyFont="1" applyBorder="1"/>
    <xf numFmtId="0" fontId="26" fillId="0" borderId="18" xfId="0" applyFont="1" applyBorder="1"/>
    <xf numFmtId="0" fontId="26" fillId="0" borderId="19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164" fontId="28" fillId="0" borderId="0" xfId="0" applyNumberFormat="1" applyFont="1"/>
    <xf numFmtId="164" fontId="26" fillId="0" borderId="19" xfId="0" applyNumberFormat="1" applyFont="1" applyBorder="1"/>
    <xf numFmtId="164" fontId="26" fillId="0" borderId="0" xfId="0" applyNumberFormat="1" applyFont="1" applyBorder="1"/>
    <xf numFmtId="164" fontId="26" fillId="0" borderId="24" xfId="0" applyNumberFormat="1" applyFont="1" applyBorder="1"/>
    <xf numFmtId="164" fontId="26" fillId="0" borderId="0" xfId="0" applyNumberFormat="1" applyFont="1"/>
    <xf numFmtId="164" fontId="0" fillId="0" borderId="0" xfId="0" applyNumberFormat="1"/>
    <xf numFmtId="164" fontId="26" fillId="0" borderId="20" xfId="0" applyNumberFormat="1" applyFont="1" applyBorder="1"/>
    <xf numFmtId="164" fontId="26" fillId="0" borderId="22" xfId="0" applyNumberFormat="1" applyFont="1" applyBorder="1"/>
    <xf numFmtId="164" fontId="26" fillId="0" borderId="25" xfId="0" applyNumberFormat="1" applyFont="1" applyBorder="1"/>
    <xf numFmtId="0" fontId="29" fillId="0" borderId="0" xfId="0" applyFont="1" applyAlignment="1">
      <alignment horizontal="center"/>
    </xf>
  </cellXfs>
  <cellStyles count="45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" xfId="2" builtinId="32" customBuiltin="1"/>
    <cellStyle name="60% - Accent2" xfId="4" builtinId="36" customBuiltin="1"/>
    <cellStyle name="60% - Accent3" xfId="6" builtinId="40" customBuiltin="1"/>
    <cellStyle name="60% - Accent4" xfId="8" builtinId="44" customBuiltin="1"/>
    <cellStyle name="60% - Accent5" xfId="10" builtinId="48" customBuiltin="1"/>
    <cellStyle name="60% - Accent6" xfId="12" builtinId="52" customBuiltin="1"/>
    <cellStyle name="Accent1" xfId="1" builtinId="29" customBuiltin="1"/>
    <cellStyle name="Accent2" xfId="3" builtinId="33" customBuiltin="1"/>
    <cellStyle name="Accent3" xfId="5" builtinId="37" customBuiltin="1"/>
    <cellStyle name="Accent4" xfId="7" builtinId="41" customBuiltin="1"/>
    <cellStyle name="Accent5" xfId="9" builtinId="45" customBuiltin="1"/>
    <cellStyle name="Accent6" xfId="11" builtinId="49" customBuiltin="1"/>
    <cellStyle name="Berekening" xfId="25"/>
    <cellStyle name="Controlecel" xfId="26"/>
    <cellStyle name="Gekoppelde cel" xfId="27"/>
    <cellStyle name="Goed" xfId="28"/>
    <cellStyle name="Invoer" xfId="29"/>
    <cellStyle name="Kop 1" xfId="30"/>
    <cellStyle name="Kop 2" xfId="31"/>
    <cellStyle name="Kop 3" xfId="32"/>
    <cellStyle name="Kop 4" xfId="33"/>
    <cellStyle name="Neutraal" xfId="34"/>
    <cellStyle name="Notitie 2" xfId="35"/>
    <cellStyle name="Ongeldig" xfId="36"/>
    <cellStyle name="Standaard" xfId="0" builtinId="0" customBuiltin="1"/>
    <cellStyle name="Standaard 2" xfId="37"/>
    <cellStyle name="Standaard 3" xfId="38"/>
    <cellStyle name="Standaard_Programma Kajakwedstrijden GKV" xfId="39"/>
    <cellStyle name="Titel 2" xfId="40"/>
    <cellStyle name="Totaal" xfId="41"/>
    <cellStyle name="Uitvoer" xfId="42"/>
    <cellStyle name="Verklarende tekst" xfId="43"/>
    <cellStyle name="Waarschuwingsteks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914400" cy="914400"/>
    <xdr:sp macro="" textlink="">
      <xdr:nvSpPr>
        <xdr:cNvPr id="2" name="Object 1"/>
        <xdr:cNvSpPr/>
      </xdr:nvSpPr>
      <xdr:spPr>
        <a:xfrm>
          <a:off x="6343650" y="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914400" cy="914400"/>
    <xdr:sp macro="" textlink="">
      <xdr:nvSpPr>
        <xdr:cNvPr id="3" name="Object 2"/>
        <xdr:cNvSpPr/>
      </xdr:nvSpPr>
      <xdr:spPr>
        <a:xfrm>
          <a:off x="7534275" y="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914400" cy="914400"/>
    <xdr:sp macro="" textlink="">
      <xdr:nvSpPr>
        <xdr:cNvPr id="10" name="Object 3"/>
        <xdr:cNvSpPr/>
      </xdr:nvSpPr>
      <xdr:spPr>
        <a:xfrm>
          <a:off x="53435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914400" cy="914400"/>
    <xdr:sp macro="" textlink="">
      <xdr:nvSpPr>
        <xdr:cNvPr id="11" name="Object 4"/>
        <xdr:cNvSpPr/>
      </xdr:nvSpPr>
      <xdr:spPr>
        <a:xfrm>
          <a:off x="53435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914400" cy="914400"/>
    <xdr:sp macro="" textlink="">
      <xdr:nvSpPr>
        <xdr:cNvPr id="37" name="Object 7"/>
        <xdr:cNvSpPr/>
      </xdr:nvSpPr>
      <xdr:spPr>
        <a:xfrm>
          <a:off x="7534275" y="2667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914400" cy="914400"/>
    <xdr:sp macro="" textlink="">
      <xdr:nvSpPr>
        <xdr:cNvPr id="48" name="Object 8"/>
        <xdr:cNvSpPr/>
      </xdr:nvSpPr>
      <xdr:spPr>
        <a:xfrm>
          <a:off x="7534275" y="3810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0" name="Object 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8" name="Object 1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0" name="Object 1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2" name="Object 1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1" name="Object 1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8" name="Object 1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9" name="Object 1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1" name="Object 1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2" name="Object 1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3" name="Object 1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0" name="Object 1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1" name="Object 2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2" name="Object 2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3" name="Object 2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4" name="Object 2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5" name="Object 2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4" name="Object 2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5" name="Object 2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6" name="Object 2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7" name="Object 2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8" name="Object 2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59" name="Object 3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0" name="Object 3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1" name="Object 3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2" name="Object 3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3" name="Object 3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4" name="Object 3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0" name="Object 3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6" name="Object 3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7" name="Object 3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8" name="Object 3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9" name="Object 4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0" name="Object 4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1" name="Object 4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2" name="Object 4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3" name="Object 4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4" name="Object 4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5" name="Object 4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6" name="Object 4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7" name="Object 4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8" name="Object 4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69" name="Object 5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0" name="Object 5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1" name="Object 5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2" name="Object 5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3" name="Object 5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4" name="Object 5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5" name="Object 5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6" name="Object 5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7" name="Object 5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8" name="Object 5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79" name="Object 6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4" name="Object 6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5" name="Object 6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6" name="Object 6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7" name="Object 6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8" name="Object 6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9" name="Object 6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1" name="Object 6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2" name="Object 6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3" name="Object 6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4" name="Object 7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5" name="Object 7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6" name="Object 7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7" name="Object 7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8" name="Object 7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19" name="Object 7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0" name="Object 7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1" name="Object 7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2" name="Object 7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3" name="Object 7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4" name="Object 8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5" name="Object 8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6" name="Object 8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7" name="Object 8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8" name="Object 8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29" name="Object 8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0" name="Object 8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1" name="Object 8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2" name="Object 8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3" name="Object 8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4" name="Object 9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5" name="Object 9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6" name="Object 9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7" name="Object 9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8" name="Object 9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39" name="Object 9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0" name="Object 9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1" name="Object 9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2" name="Object 9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3" name="Object 9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4" name="Object 10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5" name="Object 10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6" name="Object 10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7" name="Object 10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8" name="Object 10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49" name="Object 10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0" name="Object 10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1" name="Object 10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2" name="Object 10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3" name="Object 10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4" name="Object 11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5" name="Object 11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6" name="Object 11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7" name="Object 11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8" name="Object 11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59" name="Object 11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0" name="Object 11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1" name="Object 11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2" name="Object 11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3" name="Object 11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4" name="Object 12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5" name="Object 12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6" name="Object 12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7" name="Object 12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8" name="Object 12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69" name="Object 12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914400" cy="914400"/>
    <xdr:sp macro="" textlink="">
      <xdr:nvSpPr>
        <xdr:cNvPr id="6" name="Object 126"/>
        <xdr:cNvSpPr/>
      </xdr:nvSpPr>
      <xdr:spPr>
        <a:xfrm>
          <a:off x="7534275" y="381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914400" cy="914400"/>
    <xdr:sp macro="" textlink="">
      <xdr:nvSpPr>
        <xdr:cNvPr id="8" name="Object 127"/>
        <xdr:cNvSpPr/>
      </xdr:nvSpPr>
      <xdr:spPr>
        <a:xfrm>
          <a:off x="7534275" y="571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914400" cy="914400"/>
    <xdr:sp macro="" textlink="">
      <xdr:nvSpPr>
        <xdr:cNvPr id="12" name="Object 128"/>
        <xdr:cNvSpPr/>
      </xdr:nvSpPr>
      <xdr:spPr>
        <a:xfrm>
          <a:off x="753427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914400" cy="914400"/>
    <xdr:sp macro="" textlink="">
      <xdr:nvSpPr>
        <xdr:cNvPr id="18" name="Object 129"/>
        <xdr:cNvSpPr/>
      </xdr:nvSpPr>
      <xdr:spPr>
        <a:xfrm>
          <a:off x="7534275" y="952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914400" cy="914400"/>
    <xdr:sp macro="" textlink="">
      <xdr:nvSpPr>
        <xdr:cNvPr id="20" name="Object 130"/>
        <xdr:cNvSpPr/>
      </xdr:nvSpPr>
      <xdr:spPr>
        <a:xfrm>
          <a:off x="7534275" y="1143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914400" cy="914400"/>
    <xdr:sp macro="" textlink="">
      <xdr:nvSpPr>
        <xdr:cNvPr id="22" name="Object 131"/>
        <xdr:cNvSpPr/>
      </xdr:nvSpPr>
      <xdr:spPr>
        <a:xfrm>
          <a:off x="7534275" y="1333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914400" cy="914400"/>
    <xdr:sp macro="" textlink="">
      <xdr:nvSpPr>
        <xdr:cNvPr id="24" name="Object 132"/>
        <xdr:cNvSpPr/>
      </xdr:nvSpPr>
      <xdr:spPr>
        <a:xfrm>
          <a:off x="7534275" y="1524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914400" cy="914400"/>
    <xdr:sp macro="" textlink="">
      <xdr:nvSpPr>
        <xdr:cNvPr id="26" name="Object 133"/>
        <xdr:cNvSpPr/>
      </xdr:nvSpPr>
      <xdr:spPr>
        <a:xfrm>
          <a:off x="7534275" y="1714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914400" cy="914400"/>
    <xdr:sp macro="" textlink="">
      <xdr:nvSpPr>
        <xdr:cNvPr id="28" name="Object 134"/>
        <xdr:cNvSpPr/>
      </xdr:nvSpPr>
      <xdr:spPr>
        <a:xfrm>
          <a:off x="7534275" y="1905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914400" cy="914400"/>
    <xdr:sp macro="" textlink="">
      <xdr:nvSpPr>
        <xdr:cNvPr id="30" name="Object 135"/>
        <xdr:cNvSpPr/>
      </xdr:nvSpPr>
      <xdr:spPr>
        <a:xfrm>
          <a:off x="7534275" y="2095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914400" cy="914400"/>
    <xdr:sp macro="" textlink="">
      <xdr:nvSpPr>
        <xdr:cNvPr id="32" name="Object 136"/>
        <xdr:cNvSpPr/>
      </xdr:nvSpPr>
      <xdr:spPr>
        <a:xfrm>
          <a:off x="7534275" y="2286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914400" cy="914400"/>
    <xdr:sp macro="" textlink="">
      <xdr:nvSpPr>
        <xdr:cNvPr id="34" name="Object 137"/>
        <xdr:cNvSpPr/>
      </xdr:nvSpPr>
      <xdr:spPr>
        <a:xfrm>
          <a:off x="7534275" y="2476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914400" cy="914400"/>
    <xdr:sp macro="" textlink="">
      <xdr:nvSpPr>
        <xdr:cNvPr id="36" name="Object 138"/>
        <xdr:cNvSpPr/>
      </xdr:nvSpPr>
      <xdr:spPr>
        <a:xfrm>
          <a:off x="7534275" y="2667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3" name="Object 13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4" name="Object 14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5" name="Object 14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6" name="Object 14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7" name="Object 14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914400" cy="914400"/>
    <xdr:sp macro="" textlink="">
      <xdr:nvSpPr>
        <xdr:cNvPr id="40" name="Object 144"/>
        <xdr:cNvSpPr/>
      </xdr:nvSpPr>
      <xdr:spPr>
        <a:xfrm>
          <a:off x="7534275" y="2857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79" name="Object 14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0" name="Object 14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1" name="Object 14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2" name="Object 14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914400" cy="914400"/>
    <xdr:sp macro="" textlink="">
      <xdr:nvSpPr>
        <xdr:cNvPr id="44" name="Object 149"/>
        <xdr:cNvSpPr/>
      </xdr:nvSpPr>
      <xdr:spPr>
        <a:xfrm>
          <a:off x="7534275" y="3238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914400" cy="914400"/>
    <xdr:sp macro="" textlink="">
      <xdr:nvSpPr>
        <xdr:cNvPr id="46" name="Object 150"/>
        <xdr:cNvSpPr/>
      </xdr:nvSpPr>
      <xdr:spPr>
        <a:xfrm>
          <a:off x="7534275" y="3429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3" name="Object 15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914400" cy="914400"/>
    <xdr:sp macro="" textlink="">
      <xdr:nvSpPr>
        <xdr:cNvPr id="42" name="Object 152"/>
        <xdr:cNvSpPr/>
      </xdr:nvSpPr>
      <xdr:spPr>
        <a:xfrm>
          <a:off x="7534275" y="3048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4" name="Object 15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5" name="Object 15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6" name="Object 15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7" name="Object 15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8" name="Object 15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89" name="Object 15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0" name="Object 15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1" name="Object 16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2" name="Object 16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3" name="Object 16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4" name="Object 16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5" name="Object 16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6" name="Object 16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7" name="Object 16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8" name="Object 16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99" name="Object 16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0" name="Object 16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1" name="Object 17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2" name="Object 17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3" name="Object 17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4" name="Object 17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5" name="Object 17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6" name="Object 17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7" name="Object 17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8" name="Object 17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09" name="Object 17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0" name="Object 17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1" name="Object 18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6" name="Object 18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7" name="Object 18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8" name="Object 18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69" name="Object 18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0" name="Object 18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1" name="Object 18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2" name="Object 18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3" name="Object 18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4" name="Object 18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5" name="Object 19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6" name="Object 19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7" name="Object 19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8" name="Object 19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79" name="Object 19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0" name="Object 19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1" name="Object 19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2" name="Object 19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3" name="Object 19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4" name="Object 19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5" name="Object 20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6" name="Object 20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7" name="Object 20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8" name="Object 20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89" name="Object 20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0" name="Object 20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1" name="Object 20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2" name="Object 20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3" name="Object 20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4" name="Object 20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5" name="Object 21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6" name="Object 21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7" name="Object 21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8" name="Object 21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99" name="Object 21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0" name="Object 21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1" name="Object 21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2" name="Object 21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3" name="Object 21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4" name="Object 21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5" name="Object 22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6" name="Object 22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7" name="Object 22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8" name="Object 22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09" name="Object 22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0" name="Object 22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1" name="Object 22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2" name="Object 22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3" name="Object 22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4" name="Object 22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5" name="Object 23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6" name="Object 23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7" name="Object 23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8" name="Object 23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19" name="Object 23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0" name="Object 23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1" name="Object 23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2" name="Object 23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3" name="Object 23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4" name="Object 23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5" name="Object 24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6" name="Object 24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7" name="Object 24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8" name="Object 24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29" name="Object 24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0" name="Object 24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1" name="Object 24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2" name="Object 24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3" name="Object 24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4" name="Object 24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5" name="Object 25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6" name="Object 25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337" name="Object 25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2" name="Object 25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3" name="Object 25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4" name="Object 25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5" name="Object 25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6" name="Object 25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7" name="Object 25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8" name="Object 25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19" name="Object 26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0" name="Object 26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1" name="Object 26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2" name="Object 26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3" name="Object 26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4" name="Object 26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5" name="Object 26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6" name="Object 26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7" name="Object 26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8" name="Object 26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29" name="Object 27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0" name="Object 27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1" name="Object 27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2" name="Object 27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3" name="Object 27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4" name="Object 27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5" name="Object 27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6" name="Object 27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7" name="Object 27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8" name="Object 27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39" name="Object 28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0" name="Object 28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1" name="Object 28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2" name="Object 28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3" name="Object 28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4" name="Object 28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5" name="Object 28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6" name="Object 28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247" name="Object 28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0" name="Object 28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1" name="Object 29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2" name="Object 29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3" name="Object 29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4" name="Object 29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5" name="Object 29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6" name="Object 29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7" name="Object 29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8" name="Object 29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89" name="Object 29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0" name="Object 29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1" name="Object 30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2" name="Object 30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3" name="Object 30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4" name="Object 30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5" name="Object 304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6" name="Object 305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7" name="Object 306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8" name="Object 307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99" name="Object 308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0" name="Object 309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1" name="Object 310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2" name="Object 311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103" name="Object 312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14400" cy="914400"/>
    <xdr:sp macro="" textlink="">
      <xdr:nvSpPr>
        <xdr:cNvPr id="55" name="Object 313"/>
        <xdr:cNvSpPr/>
      </xdr:nvSpPr>
      <xdr:spPr>
        <a:xfrm>
          <a:off x="75342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914400" cy="914400"/>
    <xdr:sp macro="" textlink="">
      <xdr:nvSpPr>
        <xdr:cNvPr id="4" name="Object 314"/>
        <xdr:cNvSpPr/>
      </xdr:nvSpPr>
      <xdr:spPr>
        <a:xfrm>
          <a:off x="9277350" y="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914400" cy="914400"/>
    <xdr:sp macro="" textlink="">
      <xdr:nvSpPr>
        <xdr:cNvPr id="5" name="Object 315"/>
        <xdr:cNvSpPr/>
      </xdr:nvSpPr>
      <xdr:spPr>
        <a:xfrm>
          <a:off x="10467975" y="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14400" cy="914400"/>
    <xdr:sp macro="" textlink="">
      <xdr:nvSpPr>
        <xdr:cNvPr id="16" name="Object 316"/>
        <xdr:cNvSpPr/>
      </xdr:nvSpPr>
      <xdr:spPr>
        <a:xfrm>
          <a:off x="82772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14400" cy="914400"/>
    <xdr:sp macro="" textlink="">
      <xdr:nvSpPr>
        <xdr:cNvPr id="14" name="Object 317"/>
        <xdr:cNvSpPr/>
      </xdr:nvSpPr>
      <xdr:spPr>
        <a:xfrm>
          <a:off x="82772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14400" cy="914400"/>
    <xdr:sp macro="" textlink="">
      <xdr:nvSpPr>
        <xdr:cNvPr id="15" name="Object 318"/>
        <xdr:cNvSpPr/>
      </xdr:nvSpPr>
      <xdr:spPr>
        <a:xfrm>
          <a:off x="82772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914400" cy="914400"/>
    <xdr:sp macro="" textlink="">
      <xdr:nvSpPr>
        <xdr:cNvPr id="13" name="Object 319"/>
        <xdr:cNvSpPr/>
      </xdr:nvSpPr>
      <xdr:spPr>
        <a:xfrm>
          <a:off x="827722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914400" cy="914400"/>
    <xdr:sp macro="" textlink="">
      <xdr:nvSpPr>
        <xdr:cNvPr id="38" name="Object 320"/>
        <xdr:cNvSpPr/>
      </xdr:nvSpPr>
      <xdr:spPr>
        <a:xfrm>
          <a:off x="10467975" y="2667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20</xdr:row>
      <xdr:rowOff>0</xdr:rowOff>
    </xdr:from>
    <xdr:ext cx="914400" cy="914400"/>
    <xdr:sp macro="" textlink="">
      <xdr:nvSpPr>
        <xdr:cNvPr id="49" name="Object 321"/>
        <xdr:cNvSpPr/>
      </xdr:nvSpPr>
      <xdr:spPr>
        <a:xfrm>
          <a:off x="10467975" y="3810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39" name="Object 32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6" name="Object 32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38" name="Object 32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7" name="Object 32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8" name="Object 32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9" name="Object 32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0" name="Object 32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1" name="Object 32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0" name="Object 33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1" name="Object 33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2" name="Object 33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3" name="Object 33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4" name="Object 33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45" name="Object 33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2" name="Object 33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3" name="Object 33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4" name="Object 33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5" name="Object 33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6" name="Object 34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7" name="Object 34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8" name="Object 34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59" name="Object 34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0" name="Object 34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1" name="Object 34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6" name="Object 34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2" name="Object 34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3" name="Object 34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4" name="Object 34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5" name="Object 35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6" name="Object 35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7" name="Object 35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8" name="Object 35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69" name="Object 35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0" name="Object 35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1" name="Object 35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2" name="Object 35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3" name="Object 35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4" name="Object 35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5" name="Object 36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6" name="Object 36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7" name="Object 36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8" name="Object 36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79" name="Object 36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0" name="Object 36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1" name="Object 36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2" name="Object 36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3" name="Object 36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4" name="Object 36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5" name="Object 37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1" name="Object 37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2" name="Object 37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3" name="Object 37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4" name="Object 37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5" name="Object 37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3" name="Object 37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7" name="Object 37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8" name="Object 37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9" name="Object 37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0" name="Object 38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1" name="Object 38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2" name="Object 38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3" name="Object 38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4" name="Object 38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5" name="Object 38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6" name="Object 38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7" name="Object 38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8" name="Object 38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79" name="Object 38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0" name="Object 39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1" name="Object 39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2" name="Object 39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3" name="Object 39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4" name="Object 39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5" name="Object 39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6" name="Object 39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7" name="Object 39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8" name="Object 39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89" name="Object 39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6" name="Object 40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7" name="Object 40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8" name="Object 40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89" name="Object 40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0" name="Object 40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6" name="Object 40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4" name="Object 40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5" name="Object 40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6" name="Object 40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7" name="Object 40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8" name="Object 41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9" name="Object 41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0" name="Object 41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1" name="Object 41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2" name="Object 41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3" name="Object 41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4" name="Object 41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5" name="Object 41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6" name="Object 41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7" name="Object 41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8" name="Object 42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09" name="Object 42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0" name="Object 42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1" name="Object 42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2" name="Object 42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3" name="Object 42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4" name="Object 42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5" name="Object 42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6" name="Object 42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0" name="Object 42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1" name="Object 43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2" name="Object 43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3" name="Object 43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4" name="Object 43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5" name="Object 43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7" name="Object 43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8" name="Object 43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19" name="Object 43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0" name="Object 43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914400" cy="914400"/>
    <xdr:sp macro="" textlink="">
      <xdr:nvSpPr>
        <xdr:cNvPr id="7" name="Object 439"/>
        <xdr:cNvSpPr/>
      </xdr:nvSpPr>
      <xdr:spPr>
        <a:xfrm>
          <a:off x="10467975" y="381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914400" cy="914400"/>
    <xdr:sp macro="" textlink="">
      <xdr:nvSpPr>
        <xdr:cNvPr id="9" name="Object 440"/>
        <xdr:cNvSpPr/>
      </xdr:nvSpPr>
      <xdr:spPr>
        <a:xfrm>
          <a:off x="10467975" y="571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4</xdr:row>
      <xdr:rowOff>0</xdr:rowOff>
    </xdr:from>
    <xdr:ext cx="914400" cy="914400"/>
    <xdr:sp macro="" textlink="">
      <xdr:nvSpPr>
        <xdr:cNvPr id="17" name="Object 441"/>
        <xdr:cNvSpPr/>
      </xdr:nvSpPr>
      <xdr:spPr>
        <a:xfrm>
          <a:off x="10467975" y="762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5</xdr:row>
      <xdr:rowOff>0</xdr:rowOff>
    </xdr:from>
    <xdr:ext cx="914400" cy="914400"/>
    <xdr:sp macro="" textlink="">
      <xdr:nvSpPr>
        <xdr:cNvPr id="19" name="Object 442"/>
        <xdr:cNvSpPr/>
      </xdr:nvSpPr>
      <xdr:spPr>
        <a:xfrm>
          <a:off x="10467975" y="952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14400" cy="914400"/>
    <xdr:sp macro="" textlink="">
      <xdr:nvSpPr>
        <xdr:cNvPr id="21" name="Object 443"/>
        <xdr:cNvSpPr/>
      </xdr:nvSpPr>
      <xdr:spPr>
        <a:xfrm>
          <a:off x="10467975" y="1143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7</xdr:row>
      <xdr:rowOff>0</xdr:rowOff>
    </xdr:from>
    <xdr:ext cx="914400" cy="914400"/>
    <xdr:sp macro="" textlink="">
      <xdr:nvSpPr>
        <xdr:cNvPr id="23" name="Object 444"/>
        <xdr:cNvSpPr/>
      </xdr:nvSpPr>
      <xdr:spPr>
        <a:xfrm>
          <a:off x="10467975" y="1333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8</xdr:row>
      <xdr:rowOff>0</xdr:rowOff>
    </xdr:from>
    <xdr:ext cx="914400" cy="914400"/>
    <xdr:sp macro="" textlink="">
      <xdr:nvSpPr>
        <xdr:cNvPr id="25" name="Object 445"/>
        <xdr:cNvSpPr/>
      </xdr:nvSpPr>
      <xdr:spPr>
        <a:xfrm>
          <a:off x="10467975" y="1524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914400" cy="914400"/>
    <xdr:sp macro="" textlink="">
      <xdr:nvSpPr>
        <xdr:cNvPr id="27" name="Object 446"/>
        <xdr:cNvSpPr/>
      </xdr:nvSpPr>
      <xdr:spPr>
        <a:xfrm>
          <a:off x="10467975" y="1714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10</xdr:row>
      <xdr:rowOff>0</xdr:rowOff>
    </xdr:from>
    <xdr:ext cx="914400" cy="914400"/>
    <xdr:sp macro="" textlink="">
      <xdr:nvSpPr>
        <xdr:cNvPr id="29" name="Object 447"/>
        <xdr:cNvSpPr/>
      </xdr:nvSpPr>
      <xdr:spPr>
        <a:xfrm>
          <a:off x="10467975" y="1905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914400" cy="914400"/>
    <xdr:sp macro="" textlink="">
      <xdr:nvSpPr>
        <xdr:cNvPr id="31" name="Object 448"/>
        <xdr:cNvSpPr/>
      </xdr:nvSpPr>
      <xdr:spPr>
        <a:xfrm>
          <a:off x="10467975" y="2095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12</xdr:row>
      <xdr:rowOff>0</xdr:rowOff>
    </xdr:from>
    <xdr:ext cx="914400" cy="914400"/>
    <xdr:sp macro="" textlink="">
      <xdr:nvSpPr>
        <xdr:cNvPr id="33" name="Object 449"/>
        <xdr:cNvSpPr/>
      </xdr:nvSpPr>
      <xdr:spPr>
        <a:xfrm>
          <a:off x="10467975" y="2286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13</xdr:row>
      <xdr:rowOff>0</xdr:rowOff>
    </xdr:from>
    <xdr:ext cx="914400" cy="914400"/>
    <xdr:sp macro="" textlink="">
      <xdr:nvSpPr>
        <xdr:cNvPr id="35" name="Object 450"/>
        <xdr:cNvSpPr/>
      </xdr:nvSpPr>
      <xdr:spPr>
        <a:xfrm>
          <a:off x="10467975" y="2476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914400" cy="914400"/>
    <xdr:sp macro="" textlink="">
      <xdr:nvSpPr>
        <xdr:cNvPr id="39" name="Object 451"/>
        <xdr:cNvSpPr/>
      </xdr:nvSpPr>
      <xdr:spPr>
        <a:xfrm>
          <a:off x="10467975" y="2667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1" name="Object 45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2" name="Object 45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3" name="Object 45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4" name="Object 45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5" name="Object 45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15</xdr:row>
      <xdr:rowOff>0</xdr:rowOff>
    </xdr:from>
    <xdr:ext cx="914400" cy="914400"/>
    <xdr:sp macro="" textlink="">
      <xdr:nvSpPr>
        <xdr:cNvPr id="41" name="Object 457"/>
        <xdr:cNvSpPr/>
      </xdr:nvSpPr>
      <xdr:spPr>
        <a:xfrm>
          <a:off x="10467975" y="2857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6" name="Object 45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7" name="Object 45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8" name="Object 46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29" name="Object 46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914400" cy="914400"/>
    <xdr:sp macro="" textlink="">
      <xdr:nvSpPr>
        <xdr:cNvPr id="45" name="Object 462"/>
        <xdr:cNvSpPr/>
      </xdr:nvSpPr>
      <xdr:spPr>
        <a:xfrm>
          <a:off x="10467975" y="3238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18</xdr:row>
      <xdr:rowOff>0</xdr:rowOff>
    </xdr:from>
    <xdr:ext cx="914400" cy="914400"/>
    <xdr:sp macro="" textlink="">
      <xdr:nvSpPr>
        <xdr:cNvPr id="47" name="Object 463"/>
        <xdr:cNvSpPr/>
      </xdr:nvSpPr>
      <xdr:spPr>
        <a:xfrm>
          <a:off x="10467975" y="3429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0" name="Object 46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914400" cy="914400"/>
    <xdr:sp macro="" textlink="">
      <xdr:nvSpPr>
        <xdr:cNvPr id="43" name="Object 465"/>
        <xdr:cNvSpPr/>
      </xdr:nvSpPr>
      <xdr:spPr>
        <a:xfrm>
          <a:off x="10467975" y="30480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1" name="Object 46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2" name="Object 46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3" name="Object 46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4" name="Object 46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5" name="Object 47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6" name="Object 47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7" name="Object 47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8" name="Object 47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39" name="Object 47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0" name="Object 47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1" name="Object 47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2" name="Object 47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3" name="Object 47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4" name="Object 47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5" name="Object 48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6" name="Object 48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7" name="Object 48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8" name="Object 48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49" name="Object 48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0" name="Object 48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1" name="Object 48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2" name="Object 48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3" name="Object 48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4" name="Object 48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5" name="Object 49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6" name="Object 49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7" name="Object 49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8" name="Object 49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59" name="Object 49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0" name="Object 49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1" name="Object 49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2" name="Object 49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3" name="Object 49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4" name="Object 49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5" name="Object 50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6" name="Object 50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7" name="Object 50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8" name="Object 50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69" name="Object 50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0" name="Object 50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1" name="Object 50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2" name="Object 50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3" name="Object 50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4" name="Object 50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5" name="Object 51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6" name="Object 51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7" name="Object 51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8" name="Object 51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79" name="Object 51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0" name="Object 51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1" name="Object 51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2" name="Object 51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3" name="Object 51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4" name="Object 51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5" name="Object 52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6" name="Object 52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7" name="Object 52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8" name="Object 52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89" name="Object 52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0" name="Object 52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1" name="Object 52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2" name="Object 52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3" name="Object 52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4" name="Object 52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5" name="Object 53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6" name="Object 53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7" name="Object 53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8" name="Object 53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499" name="Object 53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0" name="Object 53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1" name="Object 53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2" name="Object 53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3" name="Object 53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4" name="Object 53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5" name="Object 54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6" name="Object 54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7" name="Object 54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8" name="Object 54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09" name="Object 54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0" name="Object 54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1" name="Object 54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2" name="Object 54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3" name="Object 54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4" name="Object 54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5" name="Object 55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6" name="Object 55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7" name="Object 55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8" name="Object 55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19" name="Object 55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0" name="Object 55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1" name="Object 55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2" name="Object 55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3" name="Object 55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4" name="Object 55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5" name="Object 56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6" name="Object 56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7" name="Object 56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8" name="Object 56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29" name="Object 56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0" name="Object 56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1" name="Object 56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2" name="Object 56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3" name="Object 56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4" name="Object 56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5" name="Object 57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6" name="Object 57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7" name="Object 57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8" name="Object 57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39" name="Object 57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0" name="Object 57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1" name="Object 57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2" name="Object 57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3" name="Object 57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4" name="Object 57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5" name="Object 58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6" name="Object 58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7" name="Object 58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8" name="Object 58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49" name="Object 58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0" name="Object 58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1" name="Object 58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2" name="Object 58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3" name="Object 58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4" name="Object 58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5" name="Object 59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6" name="Object 59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7" name="Object 59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8" name="Object 59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59" name="Object 59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60" name="Object 59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7" name="Object 59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8" name="Object 59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599" name="Object 59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0" name="Object 59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1" name="Object 60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2" name="Object 60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3" name="Object 60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4" name="Object 60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5" name="Object 60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6" name="Object 60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7" name="Object 60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8" name="Object 60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09" name="Object 60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0" name="Object 60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1" name="Object 61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2" name="Object 61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3" name="Object 61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4" name="Object 61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5" name="Object 61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6" name="Object 61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7" name="Object 61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8" name="Object 617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19" name="Object 618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0" name="Object 619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1" name="Object 620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2" name="Object 621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3" name="Object 622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4" name="Object 623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625" name="Object 624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1" name="Object 625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  <xdr:oneCellAnchor>
    <xdr:from>
      <xdr:col>23</xdr:col>
      <xdr:colOff>0</xdr:colOff>
      <xdr:row>21</xdr:row>
      <xdr:rowOff>0</xdr:rowOff>
    </xdr:from>
    <xdr:ext cx="914400" cy="914400"/>
    <xdr:sp macro="" textlink="">
      <xdr:nvSpPr>
        <xdr:cNvPr id="392" name="Object 626"/>
        <xdr:cNvSpPr/>
      </xdr:nvSpPr>
      <xdr:spPr>
        <a:xfrm>
          <a:off x="10467975" y="4000500"/>
          <a:ext cx="914400" cy="914400"/>
        </a:xfrm>
        <a:prstGeom prst="rect">
          <a:avLst/>
        </a:prstGeom>
        <a:solidFill>
          <a:srgbClr val="4F81BD"/>
        </a:solidFill>
        <a:ln w="25402">
          <a:solidFill>
            <a:srgbClr val="385D8A"/>
          </a:solidFill>
          <a:prstDash val="solid"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BE" sz="1100" b="0" i="0" u="none" strike="noStrike" kern="0" cap="none" spc="0" baseline="0">
            <a:solidFill>
              <a:srgbClr val="FFFFFF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workbookViewId="0">
      <selection activeCell="AD13" sqref="AD13"/>
    </sheetView>
  </sheetViews>
  <sheetFormatPr defaultColWidth="10.28515625" defaultRowHeight="15" x14ac:dyDescent="0.25"/>
  <cols>
    <col min="1" max="1" width="3" customWidth="1"/>
    <col min="2" max="2" width="39.7109375" customWidth="1"/>
    <col min="3" max="3" width="3.5703125" style="1" customWidth="1"/>
    <col min="4" max="4" width="10.85546875" style="35" customWidth="1"/>
    <col min="5" max="5" width="2.140625" hidden="1" customWidth="1"/>
    <col min="6" max="6" width="0.7109375" hidden="1" customWidth="1"/>
    <col min="7" max="7" width="3" bestFit="1" customWidth="1"/>
    <col min="8" max="8" width="0.85546875" customWidth="1"/>
    <col min="9" max="9" width="3" style="61" bestFit="1" customWidth="1"/>
    <col min="10" max="10" width="0.7109375" customWidth="1"/>
    <col min="11" max="11" width="3" style="61" bestFit="1" customWidth="1"/>
    <col min="12" max="12" width="1.28515625" customWidth="1"/>
    <col min="13" max="13" width="2" hidden="1" customWidth="1"/>
    <col min="14" max="14" width="0.7109375" hidden="1" customWidth="1"/>
    <col min="15" max="15" width="3" bestFit="1" customWidth="1"/>
    <col min="16" max="16" width="0.85546875" customWidth="1"/>
    <col min="17" max="17" width="3" style="61" bestFit="1" customWidth="1"/>
    <col min="18" max="18" width="0.85546875" customWidth="1"/>
    <col min="19" max="19" width="3" style="61" bestFit="1" customWidth="1"/>
    <col min="20" max="20" width="1" customWidth="1"/>
    <col min="21" max="21" width="2" bestFit="1" customWidth="1"/>
    <col min="22" max="22" width="0.7109375" customWidth="1"/>
    <col min="23" max="23" width="3" style="61" bestFit="1" customWidth="1"/>
    <col min="24" max="24" width="0.7109375" customWidth="1"/>
    <col min="25" max="25" width="3" style="61" bestFit="1" customWidth="1"/>
    <col min="26" max="26" width="0.7109375" style="61" customWidth="1"/>
    <col min="27" max="27" width="3" style="61" bestFit="1" customWidth="1"/>
  </cols>
  <sheetData>
    <row r="1" spans="1:27" s="54" customFormat="1" ht="23.25" x14ac:dyDescent="0.35">
      <c r="B1" s="54" t="s">
        <v>91</v>
      </c>
      <c r="C1" s="55"/>
      <c r="D1" s="65"/>
      <c r="I1" s="56"/>
      <c r="K1" s="56"/>
      <c r="Q1" s="56"/>
      <c r="S1" s="56"/>
      <c r="W1" s="56"/>
      <c r="Y1" s="56"/>
      <c r="Z1" s="56"/>
      <c r="AA1" s="56"/>
    </row>
    <row r="2" spans="1:27" s="54" customFormat="1" ht="23.25" x14ac:dyDescent="0.35">
      <c r="B2" s="54" t="s">
        <v>90</v>
      </c>
      <c r="C2" s="55"/>
      <c r="D2" s="65"/>
      <c r="I2" s="56"/>
      <c r="K2" s="56"/>
      <c r="Q2" s="56"/>
      <c r="S2" s="56"/>
      <c r="W2" s="56"/>
      <c r="Y2" s="56"/>
      <c r="Z2" s="56"/>
      <c r="AA2" s="56"/>
    </row>
    <row r="3" spans="1:27" s="54" customFormat="1" ht="23.25" x14ac:dyDescent="0.35">
      <c r="C3" s="55"/>
      <c r="D3" s="65"/>
      <c r="I3" s="56"/>
      <c r="K3" s="56"/>
      <c r="Q3" s="56"/>
      <c r="S3" s="56"/>
      <c r="W3" s="56"/>
      <c r="Y3" s="56"/>
      <c r="Z3" s="56"/>
      <c r="AA3" s="56"/>
    </row>
    <row r="4" spans="1:27" s="37" customFormat="1" ht="16.5" x14ac:dyDescent="0.3">
      <c r="C4" s="38"/>
      <c r="D4" s="38"/>
      <c r="E4" s="39" t="s">
        <v>87</v>
      </c>
      <c r="F4" s="40"/>
      <c r="G4" s="40"/>
      <c r="H4" s="40"/>
      <c r="I4" s="40"/>
      <c r="J4" s="40"/>
      <c r="K4" s="41"/>
      <c r="M4" s="39" t="s">
        <v>89</v>
      </c>
      <c r="N4" s="40"/>
      <c r="O4" s="40"/>
      <c r="P4" s="40"/>
      <c r="Q4" s="40"/>
      <c r="R4" s="40"/>
      <c r="S4" s="41"/>
      <c r="U4" s="39" t="s">
        <v>88</v>
      </c>
      <c r="V4" s="40"/>
      <c r="W4" s="40"/>
      <c r="X4" s="40"/>
      <c r="Y4" s="40"/>
      <c r="Z4" s="40"/>
      <c r="AA4" s="41"/>
    </row>
    <row r="5" spans="1:27" s="37" customFormat="1" ht="16.5" x14ac:dyDescent="0.3">
      <c r="A5" s="42">
        <v>1</v>
      </c>
      <c r="B5" s="42" t="s">
        <v>0</v>
      </c>
      <c r="C5" s="45" t="s">
        <v>1</v>
      </c>
      <c r="D5" s="38" t="s">
        <v>2</v>
      </c>
      <c r="E5" s="50">
        <v>0</v>
      </c>
      <c r="F5" s="51" t="s">
        <v>28</v>
      </c>
      <c r="G5" s="53">
        <v>13</v>
      </c>
      <c r="H5" s="53" t="s">
        <v>28</v>
      </c>
      <c r="I5" s="57">
        <v>4</v>
      </c>
      <c r="J5" s="53" t="s">
        <v>86</v>
      </c>
      <c r="K5" s="62">
        <v>22</v>
      </c>
      <c r="M5" s="52">
        <v>0</v>
      </c>
      <c r="N5" s="53" t="s">
        <v>28</v>
      </c>
      <c r="O5" s="53">
        <v>15</v>
      </c>
      <c r="P5" s="53" t="s">
        <v>28</v>
      </c>
      <c r="Q5" s="57">
        <v>51</v>
      </c>
      <c r="R5" s="53" t="s">
        <v>86</v>
      </c>
      <c r="S5" s="62">
        <v>31</v>
      </c>
      <c r="U5" s="52">
        <v>0</v>
      </c>
      <c r="V5" s="53" t="s">
        <v>28</v>
      </c>
      <c r="W5" s="57">
        <v>29</v>
      </c>
      <c r="X5" s="53" t="s">
        <v>28</v>
      </c>
      <c r="Y5" s="57">
        <v>55</v>
      </c>
      <c r="Z5" s="57" t="s">
        <v>86</v>
      </c>
      <c r="AA5" s="62">
        <v>53</v>
      </c>
    </row>
    <row r="6" spans="1:27" s="37" customFormat="1" ht="16.5" x14ac:dyDescent="0.3">
      <c r="A6" s="42">
        <v>2</v>
      </c>
      <c r="B6" s="42" t="s">
        <v>5</v>
      </c>
      <c r="C6" s="45" t="s">
        <v>1</v>
      </c>
      <c r="D6" s="38" t="s">
        <v>6</v>
      </c>
      <c r="E6" s="46">
        <v>0</v>
      </c>
      <c r="F6" s="47" t="s">
        <v>28</v>
      </c>
      <c r="G6" s="44">
        <v>12</v>
      </c>
      <c r="H6" s="44" t="s">
        <v>28</v>
      </c>
      <c r="I6" s="58">
        <v>54</v>
      </c>
      <c r="J6" s="44" t="s">
        <v>86</v>
      </c>
      <c r="K6" s="63">
        <v>22</v>
      </c>
      <c r="M6" s="43">
        <v>0</v>
      </c>
      <c r="N6" s="44" t="s">
        <v>28</v>
      </c>
      <c r="O6" s="44">
        <v>17</v>
      </c>
      <c r="P6" s="44" t="s">
        <v>28</v>
      </c>
      <c r="Q6" s="58">
        <v>48</v>
      </c>
      <c r="R6" s="44" t="s">
        <v>86</v>
      </c>
      <c r="S6" s="63">
        <v>93</v>
      </c>
      <c r="U6" s="43">
        <v>0</v>
      </c>
      <c r="V6" s="44" t="s">
        <v>28</v>
      </c>
      <c r="W6" s="58">
        <v>30</v>
      </c>
      <c r="X6" s="44" t="s">
        <v>28</v>
      </c>
      <c r="Y6" s="58">
        <v>43</v>
      </c>
      <c r="Z6" s="58" t="s">
        <v>86</v>
      </c>
      <c r="AA6" s="63">
        <v>15</v>
      </c>
    </row>
    <row r="7" spans="1:27" s="37" customFormat="1" ht="16.5" x14ac:dyDescent="0.3">
      <c r="A7" s="42">
        <v>3</v>
      </c>
      <c r="B7" s="42" t="s">
        <v>7</v>
      </c>
      <c r="C7" s="45" t="s">
        <v>1</v>
      </c>
      <c r="D7" s="38" t="s">
        <v>2</v>
      </c>
      <c r="E7" s="46">
        <v>0</v>
      </c>
      <c r="F7" s="47" t="s">
        <v>28</v>
      </c>
      <c r="G7" s="44">
        <v>14</v>
      </c>
      <c r="H7" s="44" t="s">
        <v>28</v>
      </c>
      <c r="I7" s="58">
        <v>17</v>
      </c>
      <c r="J7" s="44" t="s">
        <v>86</v>
      </c>
      <c r="K7" s="63">
        <v>96</v>
      </c>
      <c r="M7" s="43">
        <v>0</v>
      </c>
      <c r="N7" s="44" t="s">
        <v>28</v>
      </c>
      <c r="O7" s="44">
        <v>17</v>
      </c>
      <c r="P7" s="44" t="s">
        <v>28</v>
      </c>
      <c r="Q7" s="58">
        <v>9</v>
      </c>
      <c r="R7" s="44" t="s">
        <v>86</v>
      </c>
      <c r="S7" s="63">
        <v>72</v>
      </c>
      <c r="U7" s="43">
        <v>0</v>
      </c>
      <c r="V7" s="44" t="s">
        <v>28</v>
      </c>
      <c r="W7" s="58">
        <v>31</v>
      </c>
      <c r="X7" s="44" t="s">
        <v>28</v>
      </c>
      <c r="Y7" s="58">
        <v>27</v>
      </c>
      <c r="Z7" s="58" t="s">
        <v>86</v>
      </c>
      <c r="AA7" s="63">
        <v>68</v>
      </c>
    </row>
    <row r="8" spans="1:27" s="37" customFormat="1" ht="16.5" x14ac:dyDescent="0.3">
      <c r="A8" s="42">
        <v>4</v>
      </c>
      <c r="B8" s="37" t="s">
        <v>3</v>
      </c>
      <c r="C8" s="38" t="s">
        <v>1</v>
      </c>
      <c r="D8" s="38" t="s">
        <v>4</v>
      </c>
      <c r="E8" s="43">
        <v>0</v>
      </c>
      <c r="F8" s="44" t="s">
        <v>28</v>
      </c>
      <c r="G8" s="44">
        <v>15</v>
      </c>
      <c r="H8" s="44" t="s">
        <v>28</v>
      </c>
      <c r="I8" s="58">
        <v>6</v>
      </c>
      <c r="J8" s="44" t="s">
        <v>86</v>
      </c>
      <c r="K8" s="63">
        <v>36</v>
      </c>
      <c r="M8" s="43">
        <v>0</v>
      </c>
      <c r="N8" s="44" t="s">
        <v>28</v>
      </c>
      <c r="O8" s="44">
        <v>17</v>
      </c>
      <c r="P8" s="44" t="s">
        <v>28</v>
      </c>
      <c r="Q8" s="58">
        <v>21</v>
      </c>
      <c r="R8" s="44" t="s">
        <v>86</v>
      </c>
      <c r="S8" s="63">
        <v>68</v>
      </c>
      <c r="U8" s="43">
        <v>0</v>
      </c>
      <c r="V8" s="44" t="s">
        <v>28</v>
      </c>
      <c r="W8" s="58">
        <v>32</v>
      </c>
      <c r="X8" s="44" t="s">
        <v>28</v>
      </c>
      <c r="Y8" s="58">
        <v>28</v>
      </c>
      <c r="Z8" s="58" t="s">
        <v>86</v>
      </c>
      <c r="AA8" s="63">
        <v>4</v>
      </c>
    </row>
    <row r="9" spans="1:27" s="37" customFormat="1" ht="16.5" x14ac:dyDescent="0.3">
      <c r="A9" s="42">
        <v>5</v>
      </c>
      <c r="B9" s="37" t="s">
        <v>8</v>
      </c>
      <c r="C9" s="38" t="s">
        <v>1</v>
      </c>
      <c r="D9" s="38" t="s">
        <v>9</v>
      </c>
      <c r="E9" s="48">
        <v>0</v>
      </c>
      <c r="F9" s="49" t="s">
        <v>28</v>
      </c>
      <c r="G9" s="49">
        <v>17</v>
      </c>
      <c r="H9" s="49" t="s">
        <v>28</v>
      </c>
      <c r="I9" s="59">
        <v>2</v>
      </c>
      <c r="J9" s="49" t="s">
        <v>86</v>
      </c>
      <c r="K9" s="64">
        <v>95</v>
      </c>
      <c r="M9" s="48">
        <v>0</v>
      </c>
      <c r="N9" s="49" t="s">
        <v>28</v>
      </c>
      <c r="O9" s="49">
        <v>23</v>
      </c>
      <c r="P9" s="49" t="s">
        <v>28</v>
      </c>
      <c r="Q9" s="59">
        <v>0</v>
      </c>
      <c r="R9" s="49" t="s">
        <v>86</v>
      </c>
      <c r="S9" s="64">
        <v>27</v>
      </c>
      <c r="U9" s="48">
        <v>0</v>
      </c>
      <c r="V9" s="49" t="s">
        <v>28</v>
      </c>
      <c r="W9" s="59">
        <v>40</v>
      </c>
      <c r="X9" s="49" t="s">
        <v>28</v>
      </c>
      <c r="Y9" s="59">
        <v>3</v>
      </c>
      <c r="Z9" s="59" t="s">
        <v>86</v>
      </c>
      <c r="AA9" s="64">
        <v>22</v>
      </c>
    </row>
    <row r="10" spans="1:27" s="37" customFormat="1" ht="16.5" x14ac:dyDescent="0.3">
      <c r="C10" s="38"/>
      <c r="D10" s="38"/>
      <c r="I10" s="60"/>
      <c r="K10" s="60"/>
      <c r="Q10" s="60"/>
      <c r="S10" s="60"/>
      <c r="W10" s="60"/>
      <c r="Y10" s="60"/>
      <c r="Z10" s="60"/>
      <c r="AA10" s="60"/>
    </row>
    <row r="11" spans="1:27" s="37" customFormat="1" ht="16.5" x14ac:dyDescent="0.3">
      <c r="A11" s="42">
        <v>1</v>
      </c>
      <c r="B11" s="42" t="s">
        <v>17</v>
      </c>
      <c r="C11" s="45" t="s">
        <v>15</v>
      </c>
      <c r="D11" s="38" t="s">
        <v>9</v>
      </c>
      <c r="E11" s="50">
        <v>0</v>
      </c>
      <c r="F11" s="51" t="s">
        <v>28</v>
      </c>
      <c r="G11" s="52">
        <v>28</v>
      </c>
      <c r="H11" s="53" t="s">
        <v>28</v>
      </c>
      <c r="I11" s="62">
        <v>1</v>
      </c>
      <c r="J11" s="53" t="s">
        <v>86</v>
      </c>
      <c r="K11" s="62">
        <v>94</v>
      </c>
      <c r="M11" s="52">
        <v>0</v>
      </c>
      <c r="N11" s="53" t="s">
        <v>28</v>
      </c>
      <c r="O11" s="52">
        <v>26</v>
      </c>
      <c r="P11" s="53" t="s">
        <v>28</v>
      </c>
      <c r="Q11" s="57">
        <v>38</v>
      </c>
      <c r="R11" s="53" t="s">
        <v>86</v>
      </c>
      <c r="S11" s="62">
        <v>5</v>
      </c>
      <c r="U11" s="52">
        <v>0</v>
      </c>
      <c r="V11" s="53" t="s">
        <v>28</v>
      </c>
      <c r="W11" s="57">
        <v>54</v>
      </c>
      <c r="X11" s="53" t="s">
        <v>28</v>
      </c>
      <c r="Y11" s="57">
        <v>39</v>
      </c>
      <c r="Z11" s="57" t="s">
        <v>86</v>
      </c>
      <c r="AA11" s="62">
        <v>99</v>
      </c>
    </row>
    <row r="12" spans="1:27" s="37" customFormat="1" ht="16.5" x14ac:dyDescent="0.3">
      <c r="A12" s="42">
        <v>2</v>
      </c>
      <c r="B12" s="42" t="s">
        <v>14</v>
      </c>
      <c r="C12" s="45" t="s">
        <v>15</v>
      </c>
      <c r="D12" s="38" t="s">
        <v>16</v>
      </c>
      <c r="E12" s="46">
        <v>0</v>
      </c>
      <c r="F12" s="47" t="s">
        <v>28</v>
      </c>
      <c r="G12" s="43">
        <v>27</v>
      </c>
      <c r="H12" s="44" t="s">
        <v>28</v>
      </c>
      <c r="I12" s="63">
        <v>59</v>
      </c>
      <c r="J12" s="44" t="s">
        <v>86</v>
      </c>
      <c r="K12" s="63">
        <v>37</v>
      </c>
      <c r="M12" s="43">
        <v>0</v>
      </c>
      <c r="N12" s="44" t="s">
        <v>28</v>
      </c>
      <c r="O12" s="43">
        <v>26</v>
      </c>
      <c r="P12" s="44" t="s">
        <v>28</v>
      </c>
      <c r="Q12" s="58">
        <v>43</v>
      </c>
      <c r="R12" s="44" t="s">
        <v>86</v>
      </c>
      <c r="S12" s="63">
        <v>47</v>
      </c>
      <c r="U12" s="43">
        <v>0</v>
      </c>
      <c r="V12" s="44" t="s">
        <v>28</v>
      </c>
      <c r="W12" s="58">
        <v>54</v>
      </c>
      <c r="X12" s="44" t="s">
        <v>28</v>
      </c>
      <c r="Y12" s="58">
        <v>42</v>
      </c>
      <c r="Z12" s="58" t="s">
        <v>86</v>
      </c>
      <c r="AA12" s="63">
        <v>84</v>
      </c>
    </row>
    <row r="13" spans="1:27" s="37" customFormat="1" ht="16.5" x14ac:dyDescent="0.3">
      <c r="A13" s="42">
        <v>3</v>
      </c>
      <c r="B13" s="42" t="s">
        <v>18</v>
      </c>
      <c r="C13" s="45" t="s">
        <v>15</v>
      </c>
      <c r="D13" s="38" t="s">
        <v>19</v>
      </c>
      <c r="E13" s="46">
        <v>0</v>
      </c>
      <c r="F13" s="47" t="s">
        <v>28</v>
      </c>
      <c r="G13" s="43">
        <v>29</v>
      </c>
      <c r="H13" s="44" t="s">
        <v>28</v>
      </c>
      <c r="I13" s="63">
        <v>47</v>
      </c>
      <c r="J13" s="44" t="s">
        <v>86</v>
      </c>
      <c r="K13" s="63">
        <v>91</v>
      </c>
      <c r="M13" s="43">
        <v>0</v>
      </c>
      <c r="N13" s="44" t="s">
        <v>28</v>
      </c>
      <c r="O13" s="43">
        <v>28</v>
      </c>
      <c r="P13" s="44" t="s">
        <v>28</v>
      </c>
      <c r="Q13" s="58">
        <v>22</v>
      </c>
      <c r="R13" s="44" t="s">
        <v>86</v>
      </c>
      <c r="S13" s="63">
        <v>21</v>
      </c>
      <c r="U13" s="43">
        <v>0</v>
      </c>
      <c r="V13" s="44" t="s">
        <v>28</v>
      </c>
      <c r="W13" s="58">
        <v>58</v>
      </c>
      <c r="X13" s="44" t="s">
        <v>28</v>
      </c>
      <c r="Y13" s="58">
        <v>10</v>
      </c>
      <c r="Z13" s="58" t="s">
        <v>86</v>
      </c>
      <c r="AA13" s="63">
        <v>12</v>
      </c>
    </row>
    <row r="14" spans="1:27" s="37" customFormat="1" ht="16.5" x14ac:dyDescent="0.3">
      <c r="A14" s="37">
        <v>4</v>
      </c>
      <c r="B14" s="37" t="s">
        <v>20</v>
      </c>
      <c r="C14" s="38" t="s">
        <v>15</v>
      </c>
      <c r="D14" s="38" t="s">
        <v>9</v>
      </c>
      <c r="E14" s="43">
        <v>0</v>
      </c>
      <c r="F14" s="44" t="s">
        <v>28</v>
      </c>
      <c r="G14" s="43">
        <v>28</v>
      </c>
      <c r="H14" s="44" t="s">
        <v>28</v>
      </c>
      <c r="I14" s="63">
        <v>3</v>
      </c>
      <c r="J14" s="44" t="s">
        <v>86</v>
      </c>
      <c r="K14" s="63">
        <v>90</v>
      </c>
      <c r="M14" s="43">
        <v>0</v>
      </c>
      <c r="N14" s="44" t="s">
        <v>28</v>
      </c>
      <c r="O14" s="43">
        <v>31</v>
      </c>
      <c r="P14" s="44" t="s">
        <v>28</v>
      </c>
      <c r="Q14" s="58">
        <v>17</v>
      </c>
      <c r="R14" s="44" t="s">
        <v>86</v>
      </c>
      <c r="S14" s="63">
        <v>64</v>
      </c>
      <c r="U14" s="43">
        <v>0</v>
      </c>
      <c r="V14" s="44" t="s">
        <v>28</v>
      </c>
      <c r="W14" s="58">
        <v>59</v>
      </c>
      <c r="X14" s="44" t="s">
        <v>28</v>
      </c>
      <c r="Y14" s="58">
        <v>21</v>
      </c>
      <c r="Z14" s="58" t="s">
        <v>86</v>
      </c>
      <c r="AA14" s="63">
        <v>54</v>
      </c>
    </row>
    <row r="15" spans="1:27" s="37" customFormat="1" ht="16.5" x14ac:dyDescent="0.3">
      <c r="A15" s="42">
        <v>5</v>
      </c>
      <c r="B15" s="42" t="s">
        <v>96</v>
      </c>
      <c r="C15" s="45" t="s">
        <v>22</v>
      </c>
      <c r="D15" s="38" t="s">
        <v>51</v>
      </c>
      <c r="E15" s="46">
        <v>0</v>
      </c>
      <c r="F15" s="47" t="s">
        <v>28</v>
      </c>
      <c r="G15" s="43">
        <v>34</v>
      </c>
      <c r="H15" s="44" t="s">
        <v>28</v>
      </c>
      <c r="I15" s="63">
        <v>5</v>
      </c>
      <c r="J15" s="44" t="s">
        <v>86</v>
      </c>
      <c r="K15" s="63">
        <v>68</v>
      </c>
      <c r="M15" s="43">
        <v>0</v>
      </c>
      <c r="N15" s="44" t="s">
        <v>28</v>
      </c>
      <c r="O15" s="43">
        <v>30</v>
      </c>
      <c r="P15" s="44" t="s">
        <v>28</v>
      </c>
      <c r="Q15" s="58">
        <v>44</v>
      </c>
      <c r="R15" s="44" t="s">
        <v>86</v>
      </c>
      <c r="S15" s="63">
        <v>54</v>
      </c>
      <c r="U15" s="43">
        <v>1</v>
      </c>
      <c r="V15" s="44" t="s">
        <v>28</v>
      </c>
      <c r="W15" s="58">
        <v>4</v>
      </c>
      <c r="X15" s="44" t="s">
        <v>28</v>
      </c>
      <c r="Y15" s="58">
        <v>50</v>
      </c>
      <c r="Z15" s="58" t="s">
        <v>86</v>
      </c>
      <c r="AA15" s="63">
        <v>22</v>
      </c>
    </row>
    <row r="16" spans="1:27" s="37" customFormat="1" ht="16.5" x14ac:dyDescent="0.3">
      <c r="A16" s="42">
        <v>6</v>
      </c>
      <c r="B16" s="42" t="s">
        <v>21</v>
      </c>
      <c r="C16" s="45" t="s">
        <v>22</v>
      </c>
      <c r="D16" s="38" t="s">
        <v>2</v>
      </c>
      <c r="E16" s="46">
        <v>0</v>
      </c>
      <c r="F16" s="47" t="s">
        <v>28</v>
      </c>
      <c r="G16" s="43">
        <v>30</v>
      </c>
      <c r="H16" s="44" t="s">
        <v>28</v>
      </c>
      <c r="I16" s="63">
        <v>15</v>
      </c>
      <c r="J16" s="44" t="s">
        <v>86</v>
      </c>
      <c r="K16" s="63">
        <v>59</v>
      </c>
      <c r="M16" s="43">
        <v>0</v>
      </c>
      <c r="N16" s="44" t="s">
        <v>28</v>
      </c>
      <c r="O16" s="43">
        <v>35</v>
      </c>
      <c r="P16" s="44" t="s">
        <v>28</v>
      </c>
      <c r="Q16" s="58">
        <v>11</v>
      </c>
      <c r="R16" s="44" t="s">
        <v>86</v>
      </c>
      <c r="S16" s="63">
        <v>12</v>
      </c>
      <c r="U16" s="43">
        <v>1</v>
      </c>
      <c r="V16" s="44" t="s">
        <v>28</v>
      </c>
      <c r="W16" s="58">
        <v>5</v>
      </c>
      <c r="X16" s="44" t="s">
        <v>28</v>
      </c>
      <c r="Y16" s="58">
        <v>26</v>
      </c>
      <c r="Z16" s="58" t="s">
        <v>86</v>
      </c>
      <c r="AA16" s="63">
        <v>71</v>
      </c>
    </row>
    <row r="17" spans="1:28" s="37" customFormat="1" ht="16.5" x14ac:dyDescent="0.3">
      <c r="A17" s="42">
        <v>7</v>
      </c>
      <c r="B17" s="42" t="s">
        <v>95</v>
      </c>
      <c r="C17" s="45" t="s">
        <v>22</v>
      </c>
      <c r="D17" s="38" t="s">
        <v>51</v>
      </c>
      <c r="E17" s="46">
        <v>0</v>
      </c>
      <c r="F17" s="47" t="s">
        <v>28</v>
      </c>
      <c r="G17" s="43">
        <v>36</v>
      </c>
      <c r="H17" s="44" t="s">
        <v>28</v>
      </c>
      <c r="I17" s="63">
        <v>24</v>
      </c>
      <c r="J17" s="44" t="s">
        <v>86</v>
      </c>
      <c r="K17" s="63">
        <v>31</v>
      </c>
      <c r="M17" s="43">
        <v>0</v>
      </c>
      <c r="N17" s="44" t="s">
        <v>28</v>
      </c>
      <c r="O17" s="43">
        <v>29</v>
      </c>
      <c r="P17" s="44" t="s">
        <v>28</v>
      </c>
      <c r="Q17" s="58">
        <v>46</v>
      </c>
      <c r="R17" s="44" t="s">
        <v>86</v>
      </c>
      <c r="S17" s="63">
        <v>52</v>
      </c>
      <c r="U17" s="43">
        <v>1</v>
      </c>
      <c r="V17" s="44" t="s">
        <v>28</v>
      </c>
      <c r="W17" s="58">
        <v>6</v>
      </c>
      <c r="X17" s="44" t="s">
        <v>28</v>
      </c>
      <c r="Y17" s="58">
        <v>10</v>
      </c>
      <c r="Z17" s="58" t="s">
        <v>86</v>
      </c>
      <c r="AA17" s="63">
        <v>83</v>
      </c>
    </row>
    <row r="18" spans="1:28" s="37" customFormat="1" ht="16.5" x14ac:dyDescent="0.3">
      <c r="A18" s="37">
        <v>8</v>
      </c>
      <c r="B18" s="37" t="s">
        <v>94</v>
      </c>
      <c r="C18" s="38" t="s">
        <v>15</v>
      </c>
      <c r="D18" s="38" t="s">
        <v>2</v>
      </c>
      <c r="E18" s="43">
        <v>0</v>
      </c>
      <c r="F18" s="44" t="s">
        <v>28</v>
      </c>
      <c r="G18" s="43">
        <v>30</v>
      </c>
      <c r="H18" s="44" t="s">
        <v>28</v>
      </c>
      <c r="I18" s="63">
        <v>30</v>
      </c>
      <c r="J18" s="44" t="s">
        <v>86</v>
      </c>
      <c r="K18" s="63">
        <v>45</v>
      </c>
      <c r="M18" s="43">
        <v>0</v>
      </c>
      <c r="N18" s="44" t="s">
        <v>28</v>
      </c>
      <c r="O18" s="43">
        <v>35</v>
      </c>
      <c r="P18" s="44" t="s">
        <v>28</v>
      </c>
      <c r="Q18" s="58">
        <v>54</v>
      </c>
      <c r="R18" s="44" t="s">
        <v>86</v>
      </c>
      <c r="S18" s="63">
        <v>47</v>
      </c>
      <c r="U18" s="43">
        <v>1</v>
      </c>
      <c r="V18" s="44" t="s">
        <v>28</v>
      </c>
      <c r="W18" s="58">
        <v>6</v>
      </c>
      <c r="X18" s="44" t="s">
        <v>28</v>
      </c>
      <c r="Y18" s="58">
        <v>24</v>
      </c>
      <c r="Z18" s="58" t="s">
        <v>86</v>
      </c>
      <c r="AA18" s="63">
        <v>92</v>
      </c>
    </row>
    <row r="19" spans="1:28" s="37" customFormat="1" ht="16.5" x14ac:dyDescent="0.3">
      <c r="A19" s="42">
        <v>9</v>
      </c>
      <c r="B19" s="37" t="s">
        <v>26</v>
      </c>
      <c r="C19" s="38" t="s">
        <v>22</v>
      </c>
      <c r="D19" s="38" t="s">
        <v>2</v>
      </c>
      <c r="E19" s="43">
        <v>0</v>
      </c>
      <c r="F19" s="44" t="s">
        <v>28</v>
      </c>
      <c r="G19" s="43">
        <v>32</v>
      </c>
      <c r="H19" s="44" t="s">
        <v>28</v>
      </c>
      <c r="I19" s="63">
        <v>16</v>
      </c>
      <c r="J19" s="44" t="s">
        <v>86</v>
      </c>
      <c r="K19" s="63">
        <v>62</v>
      </c>
      <c r="M19" s="43">
        <v>0</v>
      </c>
      <c r="N19" s="44" t="s">
        <v>28</v>
      </c>
      <c r="O19" s="43">
        <v>35</v>
      </c>
      <c r="P19" s="44" t="s">
        <v>28</v>
      </c>
      <c r="Q19" s="58">
        <v>8</v>
      </c>
      <c r="R19" s="44" t="s">
        <v>86</v>
      </c>
      <c r="S19" s="63">
        <v>55</v>
      </c>
      <c r="U19" s="43">
        <v>1</v>
      </c>
      <c r="V19" s="44" t="s">
        <v>28</v>
      </c>
      <c r="W19" s="58">
        <v>7</v>
      </c>
      <c r="X19" s="44" t="s">
        <v>28</v>
      </c>
      <c r="Y19" s="58">
        <v>25</v>
      </c>
      <c r="Z19" s="58" t="s">
        <v>86</v>
      </c>
      <c r="AA19" s="63">
        <v>17</v>
      </c>
    </row>
    <row r="20" spans="1:28" s="37" customFormat="1" ht="16.5" x14ac:dyDescent="0.3">
      <c r="A20" s="37">
        <v>10</v>
      </c>
      <c r="B20" s="37" t="s">
        <v>23</v>
      </c>
      <c r="C20" s="38" t="s">
        <v>22</v>
      </c>
      <c r="D20" s="38" t="s">
        <v>24</v>
      </c>
      <c r="E20" s="43">
        <v>0</v>
      </c>
      <c r="F20" s="44" t="s">
        <v>28</v>
      </c>
      <c r="G20" s="43">
        <v>29</v>
      </c>
      <c r="H20" s="44" t="s">
        <v>28</v>
      </c>
      <c r="I20" s="63">
        <v>45</v>
      </c>
      <c r="J20" s="44" t="s">
        <v>86</v>
      </c>
      <c r="K20" s="63">
        <v>65</v>
      </c>
      <c r="M20" s="43">
        <v>0</v>
      </c>
      <c r="N20" s="44" t="s">
        <v>28</v>
      </c>
      <c r="O20" s="43">
        <v>37</v>
      </c>
      <c r="P20" s="44" t="s">
        <v>28</v>
      </c>
      <c r="Q20" s="58">
        <v>56</v>
      </c>
      <c r="R20" s="44" t="s">
        <v>86</v>
      </c>
      <c r="S20" s="63">
        <v>27</v>
      </c>
      <c r="U20" s="43">
        <v>1</v>
      </c>
      <c r="V20" s="44" t="s">
        <v>28</v>
      </c>
      <c r="W20" s="58">
        <v>7</v>
      </c>
      <c r="X20" s="44" t="s">
        <v>28</v>
      </c>
      <c r="Y20" s="58">
        <v>41</v>
      </c>
      <c r="Z20" s="58" t="s">
        <v>86</v>
      </c>
      <c r="AA20" s="63">
        <v>92</v>
      </c>
    </row>
    <row r="21" spans="1:28" s="37" customFormat="1" ht="16.5" x14ac:dyDescent="0.3">
      <c r="A21" s="42">
        <v>11</v>
      </c>
      <c r="B21" s="37" t="s">
        <v>27</v>
      </c>
      <c r="C21" s="38" t="s">
        <v>22</v>
      </c>
      <c r="D21" s="38" t="s">
        <v>9</v>
      </c>
      <c r="E21" s="43">
        <v>0</v>
      </c>
      <c r="F21" s="44" t="s">
        <v>28</v>
      </c>
      <c r="G21" s="43">
        <v>32</v>
      </c>
      <c r="H21" s="44" t="s">
        <v>28</v>
      </c>
      <c r="I21" s="63">
        <v>44</v>
      </c>
      <c r="J21" s="44" t="s">
        <v>86</v>
      </c>
      <c r="K21" s="63">
        <v>1</v>
      </c>
      <c r="M21" s="43">
        <v>0</v>
      </c>
      <c r="N21" s="44" t="s">
        <v>28</v>
      </c>
      <c r="O21" s="43">
        <v>35</v>
      </c>
      <c r="P21" s="44" t="s">
        <v>28</v>
      </c>
      <c r="Q21" s="58">
        <v>13</v>
      </c>
      <c r="R21" s="44" t="s">
        <v>86</v>
      </c>
      <c r="S21" s="63">
        <v>21</v>
      </c>
      <c r="U21" s="43">
        <v>1</v>
      </c>
      <c r="V21" s="44" t="s">
        <v>28</v>
      </c>
      <c r="W21" s="58">
        <v>7</v>
      </c>
      <c r="X21" s="44" t="s">
        <v>28</v>
      </c>
      <c r="Y21" s="58">
        <v>57</v>
      </c>
      <c r="Z21" s="58" t="s">
        <v>86</v>
      </c>
      <c r="AA21" s="63">
        <v>22</v>
      </c>
    </row>
    <row r="22" spans="1:28" s="37" customFormat="1" ht="16.5" x14ac:dyDescent="0.3">
      <c r="A22" s="37">
        <v>12</v>
      </c>
      <c r="B22" s="37" t="s">
        <v>93</v>
      </c>
      <c r="C22" s="38" t="s">
        <v>15</v>
      </c>
      <c r="D22" s="38" t="s">
        <v>2</v>
      </c>
      <c r="E22" s="43">
        <v>0</v>
      </c>
      <c r="F22" s="44" t="s">
        <v>28</v>
      </c>
      <c r="G22" s="43">
        <v>32</v>
      </c>
      <c r="H22" s="44" t="s">
        <v>28</v>
      </c>
      <c r="I22" s="63">
        <v>37</v>
      </c>
      <c r="J22" s="44" t="s">
        <v>86</v>
      </c>
      <c r="K22" s="63">
        <v>56</v>
      </c>
      <c r="M22" s="43">
        <v>0</v>
      </c>
      <c r="N22" s="44" t="s">
        <v>28</v>
      </c>
      <c r="O22" s="43">
        <v>37</v>
      </c>
      <c r="P22" s="44" t="s">
        <v>28</v>
      </c>
      <c r="Q22" s="58">
        <v>8</v>
      </c>
      <c r="R22" s="44" t="s">
        <v>86</v>
      </c>
      <c r="S22" s="63">
        <v>88</v>
      </c>
      <c r="U22" s="43">
        <v>1</v>
      </c>
      <c r="V22" s="44" t="s">
        <v>28</v>
      </c>
      <c r="W22" s="58">
        <v>9</v>
      </c>
      <c r="X22" s="44" t="s">
        <v>28</v>
      </c>
      <c r="Y22" s="58">
        <v>46</v>
      </c>
      <c r="Z22" s="58" t="s">
        <v>86</v>
      </c>
      <c r="AA22" s="63">
        <v>44</v>
      </c>
    </row>
    <row r="23" spans="1:28" s="37" customFormat="1" ht="16.5" x14ac:dyDescent="0.3">
      <c r="A23" s="37">
        <v>13</v>
      </c>
      <c r="B23" s="42" t="s">
        <v>10</v>
      </c>
      <c r="C23" s="45" t="s">
        <v>11</v>
      </c>
      <c r="D23" s="38" t="s">
        <v>9</v>
      </c>
      <c r="E23" s="43">
        <v>0</v>
      </c>
      <c r="F23" s="44" t="s">
        <v>28</v>
      </c>
      <c r="G23" s="43">
        <v>31</v>
      </c>
      <c r="H23" s="44" t="s">
        <v>28</v>
      </c>
      <c r="I23" s="63">
        <v>7</v>
      </c>
      <c r="J23" s="44" t="s">
        <v>86</v>
      </c>
      <c r="K23" s="63">
        <v>11</v>
      </c>
      <c r="M23" s="43">
        <v>0</v>
      </c>
      <c r="N23" s="44" t="s">
        <v>28</v>
      </c>
      <c r="O23" s="43">
        <v>39</v>
      </c>
      <c r="P23" s="44" t="s">
        <v>28</v>
      </c>
      <c r="Q23" s="58">
        <v>53</v>
      </c>
      <c r="R23" s="44" t="s">
        <v>86</v>
      </c>
      <c r="S23" s="63">
        <v>39</v>
      </c>
      <c r="U23" s="43">
        <v>1</v>
      </c>
      <c r="V23" s="44" t="s">
        <v>28</v>
      </c>
      <c r="W23" s="58">
        <v>11</v>
      </c>
      <c r="X23" s="44" t="s">
        <v>28</v>
      </c>
      <c r="Y23" s="58">
        <v>0</v>
      </c>
      <c r="Z23" s="58" t="s">
        <v>86</v>
      </c>
      <c r="AA23" s="63">
        <v>50</v>
      </c>
    </row>
    <row r="24" spans="1:28" s="37" customFormat="1" ht="16.5" x14ac:dyDescent="0.3">
      <c r="A24" s="37">
        <v>14</v>
      </c>
      <c r="B24" s="37" t="s">
        <v>25</v>
      </c>
      <c r="C24" s="38" t="s">
        <v>22</v>
      </c>
      <c r="D24" s="38" t="s">
        <v>2</v>
      </c>
      <c r="E24" s="43">
        <v>0</v>
      </c>
      <c r="F24" s="44" t="s">
        <v>28</v>
      </c>
      <c r="G24" s="43">
        <v>34</v>
      </c>
      <c r="H24" s="44" t="s">
        <v>28</v>
      </c>
      <c r="I24" s="63">
        <v>55</v>
      </c>
      <c r="J24" s="44" t="s">
        <v>86</v>
      </c>
      <c r="K24" s="63">
        <v>85</v>
      </c>
      <c r="M24" s="43">
        <v>0</v>
      </c>
      <c r="N24" s="44" t="s">
        <v>28</v>
      </c>
      <c r="O24" s="43">
        <v>37</v>
      </c>
      <c r="P24" s="44" t="s">
        <v>28</v>
      </c>
      <c r="Q24" s="58">
        <v>7</v>
      </c>
      <c r="R24" s="44" t="s">
        <v>86</v>
      </c>
      <c r="S24" s="63">
        <v>65</v>
      </c>
      <c r="U24" s="43">
        <v>1</v>
      </c>
      <c r="V24" s="44" t="s">
        <v>28</v>
      </c>
      <c r="W24" s="58">
        <v>12</v>
      </c>
      <c r="X24" s="44" t="s">
        <v>28</v>
      </c>
      <c r="Y24" s="58">
        <v>3</v>
      </c>
      <c r="Z24" s="58" t="s">
        <v>86</v>
      </c>
      <c r="AA24" s="63">
        <v>50</v>
      </c>
    </row>
    <row r="25" spans="1:28" s="37" customFormat="1" ht="16.5" x14ac:dyDescent="0.3">
      <c r="A25" s="42">
        <v>15</v>
      </c>
      <c r="B25" s="42" t="s">
        <v>12</v>
      </c>
      <c r="C25" s="45" t="s">
        <v>11</v>
      </c>
      <c r="D25" s="38" t="s">
        <v>13</v>
      </c>
      <c r="E25" s="46">
        <v>0</v>
      </c>
      <c r="F25" s="47" t="s">
        <v>28</v>
      </c>
      <c r="G25" s="43">
        <v>32</v>
      </c>
      <c r="H25" s="44" t="s">
        <v>28</v>
      </c>
      <c r="I25" s="63">
        <v>31</v>
      </c>
      <c r="J25" s="44" t="s">
        <v>86</v>
      </c>
      <c r="K25" s="63">
        <v>94</v>
      </c>
      <c r="M25" s="43">
        <v>0</v>
      </c>
      <c r="N25" s="44" t="s">
        <v>28</v>
      </c>
      <c r="O25" s="43">
        <v>44</v>
      </c>
      <c r="P25" s="44" t="s">
        <v>28</v>
      </c>
      <c r="Q25" s="58">
        <v>8</v>
      </c>
      <c r="R25" s="44" t="s">
        <v>86</v>
      </c>
      <c r="S25" s="63">
        <v>87</v>
      </c>
      <c r="U25" s="43">
        <v>1</v>
      </c>
      <c r="V25" s="44" t="s">
        <v>28</v>
      </c>
      <c r="W25" s="58">
        <v>16</v>
      </c>
      <c r="X25" s="44" t="s">
        <v>28</v>
      </c>
      <c r="Y25" s="58">
        <v>40</v>
      </c>
      <c r="Z25" s="58" t="s">
        <v>86</v>
      </c>
      <c r="AA25" s="63">
        <v>81</v>
      </c>
    </row>
    <row r="26" spans="1:28" s="37" customFormat="1" ht="16.5" x14ac:dyDescent="0.3">
      <c r="A26" s="37">
        <v>16</v>
      </c>
      <c r="B26" s="37" t="s">
        <v>92</v>
      </c>
      <c r="C26" s="38" t="s">
        <v>15</v>
      </c>
      <c r="D26" s="38" t="s">
        <v>2</v>
      </c>
      <c r="E26" s="48">
        <v>0</v>
      </c>
      <c r="F26" s="49" t="s">
        <v>28</v>
      </c>
      <c r="G26" s="48">
        <v>37</v>
      </c>
      <c r="H26" s="49" t="s">
        <v>28</v>
      </c>
      <c r="I26" s="64">
        <v>23</v>
      </c>
      <c r="J26" s="49" t="s">
        <v>86</v>
      </c>
      <c r="K26" s="64">
        <v>96</v>
      </c>
      <c r="M26" s="48">
        <v>0</v>
      </c>
      <c r="N26" s="49" t="s">
        <v>28</v>
      </c>
      <c r="O26" s="48">
        <v>41</v>
      </c>
      <c r="P26" s="49" t="s">
        <v>28</v>
      </c>
      <c r="Q26" s="59">
        <v>39</v>
      </c>
      <c r="R26" s="49" t="s">
        <v>86</v>
      </c>
      <c r="S26" s="64">
        <v>74</v>
      </c>
      <c r="U26" s="48">
        <v>1</v>
      </c>
      <c r="V26" s="49" t="s">
        <v>28</v>
      </c>
      <c r="W26" s="59">
        <v>19</v>
      </c>
      <c r="X26" s="49" t="s">
        <v>28</v>
      </c>
      <c r="Y26" s="59">
        <v>3</v>
      </c>
      <c r="Z26" s="59" t="s">
        <v>86</v>
      </c>
      <c r="AA26" s="64">
        <v>70</v>
      </c>
    </row>
    <row r="27" spans="1:28" s="37" customFormat="1" ht="16.5" x14ac:dyDescent="0.3">
      <c r="C27" s="38"/>
      <c r="D27" s="38"/>
      <c r="I27" s="60"/>
      <c r="K27" s="60"/>
      <c r="Q27" s="60"/>
      <c r="S27" s="60"/>
      <c r="W27" s="60"/>
      <c r="Y27" s="60"/>
      <c r="Z27" s="60"/>
      <c r="AA27" s="60"/>
    </row>
    <row r="28" spans="1:28" ht="16.5" x14ac:dyDescent="0.3">
      <c r="D28" s="38"/>
      <c r="E28" s="37"/>
      <c r="F28" s="37"/>
      <c r="G28" s="37"/>
      <c r="H28" s="37"/>
      <c r="I28" s="60"/>
      <c r="J28" s="37"/>
      <c r="K28" s="60"/>
      <c r="L28" s="37"/>
      <c r="M28" s="37"/>
      <c r="N28" s="37"/>
      <c r="O28" s="37"/>
      <c r="P28" s="37"/>
      <c r="Q28" s="60"/>
      <c r="R28" s="37"/>
      <c r="S28" s="60"/>
      <c r="T28" s="37"/>
      <c r="U28" s="37"/>
      <c r="V28" s="37"/>
      <c r="W28" s="60"/>
      <c r="X28" s="37"/>
      <c r="Y28" s="60"/>
      <c r="Z28" s="60"/>
      <c r="AA28" s="60"/>
      <c r="AB28" s="37"/>
    </row>
    <row r="29" spans="1:28" ht="16.5" x14ac:dyDescent="0.3">
      <c r="D29" s="38"/>
      <c r="E29" s="37"/>
      <c r="F29" s="37"/>
      <c r="G29" s="37"/>
      <c r="H29" s="37"/>
      <c r="I29" s="60"/>
      <c r="J29" s="37"/>
      <c r="K29" s="60"/>
      <c r="L29" s="37"/>
      <c r="M29" s="37"/>
      <c r="N29" s="37"/>
      <c r="O29" s="37"/>
      <c r="P29" s="37"/>
      <c r="Q29" s="60"/>
      <c r="R29" s="37"/>
      <c r="S29" s="60"/>
      <c r="T29" s="37"/>
      <c r="U29" s="37"/>
      <c r="V29" s="37"/>
      <c r="W29" s="60"/>
      <c r="X29" s="37"/>
      <c r="Y29" s="60"/>
      <c r="Z29" s="60"/>
      <c r="AA29" s="60"/>
      <c r="AB29" s="37"/>
    </row>
    <row r="30" spans="1:28" ht="16.5" x14ac:dyDescent="0.3">
      <c r="D30" s="38"/>
      <c r="E30" s="37"/>
      <c r="F30" s="37"/>
      <c r="G30" s="37"/>
      <c r="H30" s="37"/>
      <c r="I30" s="60"/>
      <c r="J30" s="37"/>
      <c r="K30" s="60"/>
      <c r="L30" s="37"/>
      <c r="M30" s="37"/>
      <c r="N30" s="37"/>
      <c r="O30" s="37"/>
      <c r="P30" s="37"/>
      <c r="Q30" s="60"/>
      <c r="R30" s="37"/>
      <c r="S30" s="60"/>
      <c r="T30" s="37"/>
      <c r="U30" s="37"/>
      <c r="V30" s="37"/>
      <c r="W30" s="60"/>
      <c r="X30" s="37"/>
      <c r="Y30" s="60"/>
      <c r="Z30" s="60"/>
      <c r="AA30" s="60"/>
      <c r="AB30" s="37"/>
    </row>
    <row r="31" spans="1:28" ht="16.5" x14ac:dyDescent="0.3">
      <c r="D31" s="38"/>
      <c r="E31" s="37"/>
      <c r="F31" s="37"/>
      <c r="G31" s="37"/>
      <c r="H31" s="37"/>
      <c r="I31" s="60"/>
      <c r="J31" s="37"/>
      <c r="K31" s="60"/>
      <c r="L31" s="37"/>
      <c r="M31" s="37"/>
      <c r="N31" s="37"/>
      <c r="O31" s="37"/>
      <c r="P31" s="37"/>
      <c r="Q31" s="60"/>
      <c r="R31" s="37"/>
      <c r="S31" s="60"/>
      <c r="T31" s="37"/>
      <c r="U31" s="37"/>
      <c r="V31" s="37"/>
      <c r="W31" s="60"/>
      <c r="X31" s="37"/>
      <c r="Y31" s="60"/>
      <c r="Z31" s="60"/>
      <c r="AA31" s="60"/>
      <c r="AB31" s="37"/>
    </row>
    <row r="32" spans="1:28" ht="16.5" x14ac:dyDescent="0.3">
      <c r="D32" s="38"/>
      <c r="E32" s="37"/>
      <c r="F32" s="37"/>
      <c r="G32" s="37"/>
      <c r="H32" s="37"/>
      <c r="I32" s="60"/>
      <c r="J32" s="37"/>
      <c r="K32" s="60"/>
      <c r="L32" s="37"/>
      <c r="M32" s="37"/>
      <c r="N32" s="37"/>
      <c r="O32" s="37"/>
      <c r="P32" s="37"/>
      <c r="Q32" s="60"/>
      <c r="R32" s="37"/>
      <c r="S32" s="60"/>
      <c r="T32" s="37"/>
      <c r="U32" s="37"/>
      <c r="V32" s="37"/>
      <c r="W32" s="60"/>
      <c r="X32" s="37"/>
      <c r="Y32" s="60"/>
      <c r="Z32" s="60"/>
      <c r="AA32" s="60"/>
      <c r="AB32" s="37"/>
    </row>
    <row r="33" spans="4:28" ht="16.5" x14ac:dyDescent="0.3">
      <c r="D33" s="38"/>
      <c r="E33" s="37"/>
      <c r="F33" s="37"/>
      <c r="G33" s="37"/>
      <c r="H33" s="37"/>
      <c r="I33" s="60"/>
      <c r="J33" s="37"/>
      <c r="K33" s="60"/>
      <c r="L33" s="37"/>
      <c r="M33" s="37"/>
      <c r="N33" s="37"/>
      <c r="O33" s="37"/>
      <c r="P33" s="37"/>
      <c r="Q33" s="60"/>
      <c r="R33" s="37"/>
      <c r="S33" s="60"/>
      <c r="T33" s="37"/>
      <c r="U33" s="37"/>
      <c r="V33" s="37"/>
      <c r="W33" s="60"/>
      <c r="X33" s="37"/>
      <c r="Y33" s="60"/>
      <c r="Z33" s="60"/>
      <c r="AA33" s="60"/>
      <c r="AB33" s="37"/>
    </row>
    <row r="34" spans="4:28" ht="16.5" x14ac:dyDescent="0.3">
      <c r="D34" s="38"/>
      <c r="E34" s="37"/>
      <c r="F34" s="37"/>
      <c r="G34" s="37"/>
      <c r="H34" s="37"/>
      <c r="I34" s="60"/>
      <c r="J34" s="37"/>
      <c r="K34" s="60"/>
      <c r="L34" s="37"/>
      <c r="M34" s="37"/>
      <c r="N34" s="37"/>
      <c r="O34" s="37"/>
      <c r="P34" s="37"/>
      <c r="Q34" s="60"/>
      <c r="R34" s="37"/>
      <c r="S34" s="60"/>
      <c r="T34" s="37"/>
      <c r="U34" s="37"/>
      <c r="V34" s="37"/>
      <c r="W34" s="60"/>
      <c r="X34" s="37"/>
      <c r="Y34" s="60"/>
      <c r="Z34" s="60"/>
      <c r="AA34" s="60"/>
      <c r="AB34" s="37"/>
    </row>
    <row r="35" spans="4:28" ht="16.5" x14ac:dyDescent="0.3">
      <c r="D35" s="38"/>
      <c r="E35" s="37"/>
      <c r="F35" s="37"/>
      <c r="G35" s="37"/>
      <c r="H35" s="37"/>
      <c r="I35" s="60"/>
      <c r="J35" s="37"/>
      <c r="K35" s="60"/>
      <c r="L35" s="37"/>
      <c r="M35" s="37"/>
      <c r="N35" s="37"/>
      <c r="O35" s="37"/>
      <c r="P35" s="37"/>
      <c r="Q35" s="60"/>
      <c r="R35" s="37"/>
      <c r="S35" s="60"/>
      <c r="T35" s="37"/>
      <c r="U35" s="37"/>
      <c r="V35" s="37"/>
      <c r="W35" s="60"/>
      <c r="X35" s="37"/>
      <c r="Y35" s="60"/>
      <c r="Z35" s="60"/>
      <c r="AA35" s="60"/>
      <c r="AB35" s="37"/>
    </row>
    <row r="36" spans="4:28" ht="16.5" x14ac:dyDescent="0.3">
      <c r="D36" s="38"/>
      <c r="E36" s="37"/>
      <c r="F36" s="37"/>
      <c r="G36" s="37"/>
      <c r="H36" s="37"/>
      <c r="I36" s="60"/>
      <c r="J36" s="37"/>
      <c r="K36" s="60"/>
      <c r="L36" s="37"/>
      <c r="M36" s="37"/>
      <c r="N36" s="37"/>
      <c r="O36" s="37"/>
      <c r="P36" s="37"/>
      <c r="Q36" s="60"/>
      <c r="R36" s="37"/>
      <c r="S36" s="60"/>
      <c r="T36" s="37"/>
      <c r="U36" s="37"/>
      <c r="V36" s="37"/>
      <c r="W36" s="60"/>
      <c r="X36" s="37"/>
      <c r="Y36" s="60"/>
      <c r="Z36" s="60"/>
      <c r="AA36" s="60"/>
      <c r="AB36" s="37"/>
    </row>
    <row r="37" spans="4:28" ht="16.5" x14ac:dyDescent="0.3">
      <c r="D37" s="38"/>
      <c r="E37" s="37"/>
      <c r="F37" s="37"/>
      <c r="G37" s="37"/>
      <c r="H37" s="37"/>
      <c r="I37" s="60"/>
      <c r="J37" s="37"/>
      <c r="K37" s="60"/>
      <c r="L37" s="37"/>
      <c r="M37" s="37"/>
      <c r="N37" s="37"/>
      <c r="O37" s="37"/>
      <c r="P37" s="37"/>
      <c r="Q37" s="60"/>
      <c r="R37" s="37"/>
      <c r="S37" s="60"/>
      <c r="T37" s="37"/>
      <c r="U37" s="37"/>
      <c r="V37" s="37"/>
      <c r="W37" s="60"/>
      <c r="X37" s="37"/>
      <c r="Y37" s="60"/>
      <c r="Z37" s="60"/>
      <c r="AA37" s="60"/>
      <c r="AB37" s="37"/>
    </row>
    <row r="38" spans="4:28" ht="16.5" x14ac:dyDescent="0.3">
      <c r="D38" s="38"/>
      <c r="E38" s="37"/>
      <c r="F38" s="37"/>
      <c r="G38" s="37"/>
      <c r="H38" s="37"/>
      <c r="I38" s="60"/>
      <c r="J38" s="37"/>
      <c r="K38" s="60"/>
      <c r="L38" s="37"/>
      <c r="M38" s="37"/>
      <c r="N38" s="37"/>
      <c r="O38" s="37"/>
      <c r="P38" s="37"/>
      <c r="Q38" s="60"/>
      <c r="R38" s="37"/>
      <c r="S38" s="60"/>
      <c r="T38" s="37"/>
      <c r="U38" s="37"/>
      <c r="V38" s="37"/>
      <c r="W38" s="60"/>
      <c r="X38" s="37"/>
      <c r="Y38" s="60"/>
      <c r="Z38" s="60"/>
      <c r="AA38" s="60"/>
      <c r="AB38" s="37"/>
    </row>
    <row r="39" spans="4:28" ht="16.5" x14ac:dyDescent="0.3">
      <c r="D39" s="38"/>
      <c r="E39" s="37"/>
      <c r="F39" s="37"/>
      <c r="G39" s="37"/>
      <c r="H39" s="37"/>
      <c r="I39" s="60"/>
      <c r="J39" s="37"/>
      <c r="K39" s="60"/>
      <c r="L39" s="37"/>
      <c r="M39" s="37"/>
      <c r="N39" s="37"/>
      <c r="O39" s="37"/>
      <c r="P39" s="37"/>
      <c r="Q39" s="60"/>
      <c r="R39" s="37"/>
      <c r="S39" s="60"/>
      <c r="T39" s="37"/>
      <c r="U39" s="37"/>
      <c r="V39" s="37"/>
      <c r="W39" s="60"/>
      <c r="X39" s="37"/>
      <c r="Y39" s="60"/>
      <c r="Z39" s="60"/>
      <c r="AA39" s="60"/>
      <c r="AB39" s="37"/>
    </row>
    <row r="40" spans="4:28" ht="16.5" x14ac:dyDescent="0.3">
      <c r="D40" s="38"/>
      <c r="E40" s="37"/>
      <c r="F40" s="37"/>
      <c r="G40" s="37"/>
      <c r="H40" s="37"/>
      <c r="I40" s="60"/>
      <c r="J40" s="37"/>
      <c r="K40" s="60"/>
      <c r="L40" s="37"/>
      <c r="M40" s="37"/>
      <c r="N40" s="37"/>
      <c r="O40" s="37"/>
      <c r="P40" s="37"/>
      <c r="Q40" s="60"/>
      <c r="R40" s="37"/>
      <c r="S40" s="60"/>
      <c r="T40" s="37"/>
      <c r="U40" s="37"/>
      <c r="V40" s="37"/>
      <c r="W40" s="60"/>
      <c r="X40" s="37"/>
      <c r="Y40" s="60"/>
      <c r="Z40" s="60"/>
      <c r="AA40" s="60"/>
      <c r="AB40" s="37"/>
    </row>
    <row r="41" spans="4:28" ht="16.5" x14ac:dyDescent="0.3">
      <c r="D41" s="38"/>
      <c r="E41" s="37"/>
      <c r="F41" s="37"/>
      <c r="G41" s="37"/>
      <c r="H41" s="37"/>
      <c r="I41" s="60"/>
      <c r="J41" s="37"/>
      <c r="K41" s="60"/>
      <c r="L41" s="37"/>
      <c r="M41" s="37"/>
      <c r="N41" s="37"/>
      <c r="O41" s="37"/>
      <c r="P41" s="37"/>
      <c r="Q41" s="60"/>
      <c r="R41" s="37"/>
      <c r="S41" s="60"/>
      <c r="T41" s="37"/>
      <c r="U41" s="37"/>
      <c r="V41" s="37"/>
      <c r="W41" s="60"/>
      <c r="X41" s="37"/>
      <c r="Y41" s="60"/>
      <c r="Z41" s="60"/>
      <c r="AA41" s="60"/>
      <c r="AB41" s="37"/>
    </row>
    <row r="42" spans="4:28" ht="16.5" x14ac:dyDescent="0.3">
      <c r="D42" s="38"/>
      <c r="E42" s="37"/>
      <c r="F42" s="37"/>
      <c r="G42" s="37"/>
      <c r="H42" s="37"/>
      <c r="I42" s="60"/>
      <c r="J42" s="37"/>
      <c r="K42" s="60"/>
      <c r="L42" s="37"/>
      <c r="M42" s="37"/>
      <c r="N42" s="37"/>
      <c r="O42" s="37"/>
      <c r="P42" s="37"/>
      <c r="Q42" s="60"/>
      <c r="R42" s="37"/>
      <c r="S42" s="60"/>
      <c r="T42" s="37"/>
      <c r="U42" s="37"/>
      <c r="V42" s="37"/>
      <c r="W42" s="60"/>
      <c r="X42" s="37"/>
      <c r="Y42" s="60"/>
      <c r="Z42" s="60"/>
      <c r="AA42" s="60"/>
      <c r="AB42" s="37"/>
    </row>
    <row r="43" spans="4:28" ht="16.5" x14ac:dyDescent="0.3">
      <c r="D43" s="38"/>
      <c r="E43" s="37"/>
      <c r="F43" s="37"/>
      <c r="G43" s="37"/>
      <c r="H43" s="37"/>
      <c r="I43" s="60"/>
      <c r="J43" s="37"/>
      <c r="K43" s="60"/>
      <c r="L43" s="37"/>
      <c r="M43" s="37"/>
      <c r="N43" s="37"/>
      <c r="O43" s="37"/>
      <c r="P43" s="37"/>
      <c r="Q43" s="60"/>
      <c r="R43" s="37"/>
      <c r="S43" s="60"/>
      <c r="T43" s="37"/>
      <c r="U43" s="37"/>
      <c r="V43" s="37"/>
      <c r="W43" s="60"/>
      <c r="X43" s="37"/>
      <c r="Y43" s="60"/>
      <c r="Z43" s="60"/>
      <c r="AA43" s="60"/>
      <c r="AB43" s="37"/>
    </row>
  </sheetData>
  <sortState ref="A13:AB28">
    <sortCondition ref="U13:U28"/>
    <sortCondition ref="W13:W28"/>
    <sortCondition ref="Y13:Y28"/>
    <sortCondition ref="AA13:AA28"/>
  </sortState>
  <mergeCells count="3">
    <mergeCell ref="E4:K4"/>
    <mergeCell ref="M4:S4"/>
    <mergeCell ref="U4:AA4"/>
  </mergeCells>
  <pageMargins left="0.39370078740157483" right="0.19685039370078741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67"/>
  <sheetViews>
    <sheetView workbookViewId="0"/>
  </sheetViews>
  <sheetFormatPr defaultColWidth="10.28515625" defaultRowHeight="15" x14ac:dyDescent="0.25"/>
  <cols>
    <col min="1" max="1" width="10.28515625" customWidth="1"/>
    <col min="2" max="2" width="41.42578125" customWidth="1"/>
    <col min="3" max="3" width="10.28515625" style="1" customWidth="1"/>
    <col min="4" max="4" width="18.140625" customWidth="1"/>
    <col min="5" max="5" width="10.28515625" customWidth="1"/>
    <col min="6" max="6" width="4.7109375" style="13" customWidth="1"/>
    <col min="7" max="7" width="0.140625" style="8" hidden="1" customWidth="1"/>
    <col min="8" max="8" width="2.85546875" style="8" customWidth="1"/>
    <col min="9" max="9" width="0.28515625" style="8" customWidth="1"/>
    <col min="10" max="10" width="2.85546875" style="8" customWidth="1"/>
    <col min="11" max="11" width="0.28515625" style="8" customWidth="1"/>
    <col min="12" max="12" width="2.85546875" style="8" customWidth="1"/>
    <col min="13" max="13" width="8.7109375" style="8" customWidth="1"/>
    <col min="14" max="14" width="11.140625" style="14" customWidth="1"/>
    <col min="15" max="15" width="10.28515625" customWidth="1"/>
    <col min="16" max="16" width="4.7109375" style="13" customWidth="1"/>
    <col min="17" max="17" width="0.140625" style="8" hidden="1" customWidth="1"/>
    <col min="18" max="18" width="2.85546875" style="8" customWidth="1"/>
    <col min="19" max="19" width="0.28515625" style="8" customWidth="1"/>
    <col min="20" max="20" width="2.85546875" style="8" customWidth="1"/>
    <col min="21" max="21" width="0.28515625" style="8" customWidth="1"/>
    <col min="22" max="22" width="2.85546875" style="8" customWidth="1"/>
    <col min="23" max="23" width="8.7109375" style="8" customWidth="1"/>
    <col min="24" max="24" width="11.140625" style="14" customWidth="1"/>
    <col min="25" max="25" width="10.28515625" customWidth="1"/>
  </cols>
  <sheetData>
    <row r="1" spans="2:24" x14ac:dyDescent="0.25">
      <c r="F1" s="2"/>
      <c r="G1" s="3"/>
      <c r="H1" s="3"/>
      <c r="I1" s="3"/>
      <c r="J1" s="3"/>
      <c r="K1" s="3"/>
      <c r="L1" s="3"/>
      <c r="M1" s="3"/>
      <c r="N1" s="4"/>
      <c r="P1" s="2"/>
      <c r="Q1" s="3"/>
      <c r="R1" s="3"/>
      <c r="S1" s="3"/>
      <c r="T1" s="3"/>
      <c r="U1" s="3"/>
      <c r="V1" s="3"/>
      <c r="W1" s="3"/>
      <c r="X1" s="4"/>
    </row>
    <row r="2" spans="2:24" x14ac:dyDescent="0.25">
      <c r="F2" s="5"/>
      <c r="G2" s="5"/>
      <c r="H2" s="5"/>
      <c r="I2" s="5"/>
      <c r="J2" s="5"/>
      <c r="K2" s="5"/>
      <c r="L2" s="5"/>
      <c r="M2" s="6"/>
      <c r="N2" s="6"/>
      <c r="P2" s="5"/>
      <c r="Q2" s="5"/>
      <c r="R2" s="5"/>
      <c r="S2" s="5"/>
      <c r="T2" s="5"/>
      <c r="U2" s="5"/>
      <c r="V2" s="5"/>
      <c r="W2" s="6"/>
      <c r="X2" s="6"/>
    </row>
    <row r="3" spans="2:24" x14ac:dyDescent="0.25">
      <c r="F3" s="7"/>
      <c r="H3" s="9">
        <f t="shared" ref="H3:H38" si="0">INT((N3-(F9*360000))/6000)</f>
        <v>0</v>
      </c>
      <c r="I3" s="10" t="s">
        <v>28</v>
      </c>
      <c r="J3" s="9">
        <f t="shared" ref="J3:J38" si="1">INT((N3-(F9*360000)-(H3*6000))/100)</f>
        <v>0</v>
      </c>
      <c r="K3" s="10" t="s">
        <v>28</v>
      </c>
      <c r="L3" s="9">
        <f t="shared" ref="L3:L38" si="2">INT((N3-(F9*360000)-(H3*6000)-(J3*100)))</f>
        <v>0</v>
      </c>
      <c r="M3" s="11"/>
      <c r="N3" s="12"/>
      <c r="P3" s="7"/>
      <c r="R3" s="9">
        <f t="shared" ref="R3:R38" si="3">INT((X3-(P9*360000))/6000)</f>
        <v>0</v>
      </c>
      <c r="S3" s="10" t="s">
        <v>28</v>
      </c>
      <c r="T3" s="9">
        <f t="shared" ref="T3:T38" si="4">INT((X3-(P9*360000)-(R3*6000))/100)</f>
        <v>0</v>
      </c>
      <c r="U3" s="10" t="s">
        <v>28</v>
      </c>
      <c r="V3" s="9">
        <f t="shared" ref="V3:V38" si="5">INT((X3-(P9*360000)-(R3*6000)-(T3*100)))</f>
        <v>0</v>
      </c>
      <c r="W3" s="11"/>
      <c r="X3" s="12"/>
    </row>
    <row r="4" spans="2:24" x14ac:dyDescent="0.25">
      <c r="B4" t="s">
        <v>29</v>
      </c>
      <c r="C4" s="1" t="s">
        <v>15</v>
      </c>
      <c r="D4" t="s">
        <v>30</v>
      </c>
      <c r="F4" s="7"/>
      <c r="H4" s="9">
        <f t="shared" si="0"/>
        <v>0</v>
      </c>
      <c r="I4" s="10" t="s">
        <v>28</v>
      </c>
      <c r="J4" s="9">
        <f t="shared" si="1"/>
        <v>0</v>
      </c>
      <c r="K4" s="10" t="s">
        <v>28</v>
      </c>
      <c r="L4" s="9">
        <f t="shared" si="2"/>
        <v>0</v>
      </c>
      <c r="M4" s="11"/>
      <c r="N4" s="12"/>
      <c r="P4" s="7"/>
      <c r="R4" s="9">
        <f t="shared" si="3"/>
        <v>0</v>
      </c>
      <c r="S4" s="10" t="s">
        <v>28</v>
      </c>
      <c r="T4" s="9">
        <f t="shared" si="4"/>
        <v>0</v>
      </c>
      <c r="U4" s="10" t="s">
        <v>28</v>
      </c>
      <c r="V4" s="9">
        <f t="shared" si="5"/>
        <v>0</v>
      </c>
      <c r="W4" s="11"/>
      <c r="X4" s="12"/>
    </row>
    <row r="5" spans="2:24" x14ac:dyDescent="0.25">
      <c r="B5" t="s">
        <v>31</v>
      </c>
      <c r="C5" s="1" t="s">
        <v>11</v>
      </c>
      <c r="D5" t="s">
        <v>32</v>
      </c>
      <c r="F5" s="7"/>
      <c r="H5" s="9">
        <f t="shared" si="0"/>
        <v>0</v>
      </c>
      <c r="I5" s="10" t="s">
        <v>28</v>
      </c>
      <c r="J5" s="9">
        <f t="shared" si="1"/>
        <v>0</v>
      </c>
      <c r="K5" s="10" t="s">
        <v>28</v>
      </c>
      <c r="L5" s="9">
        <f t="shared" si="2"/>
        <v>0</v>
      </c>
      <c r="M5" s="11"/>
      <c r="N5" s="12"/>
      <c r="P5" s="7"/>
      <c r="R5" s="9">
        <f t="shared" si="3"/>
        <v>0</v>
      </c>
      <c r="S5" s="10" t="s">
        <v>28</v>
      </c>
      <c r="T5" s="9">
        <f t="shared" si="4"/>
        <v>0</v>
      </c>
      <c r="U5" s="10" t="s">
        <v>28</v>
      </c>
      <c r="V5" s="9">
        <f t="shared" si="5"/>
        <v>0</v>
      </c>
      <c r="W5" s="11"/>
      <c r="X5" s="12"/>
    </row>
    <row r="6" spans="2:24" x14ac:dyDescent="0.25">
      <c r="B6" t="s">
        <v>33</v>
      </c>
      <c r="C6" s="1" t="s">
        <v>34</v>
      </c>
      <c r="D6" t="s">
        <v>35</v>
      </c>
      <c r="F6" s="7"/>
      <c r="H6" s="9">
        <f t="shared" si="0"/>
        <v>0</v>
      </c>
      <c r="I6" s="10" t="s">
        <v>28</v>
      </c>
      <c r="J6" s="9">
        <f t="shared" si="1"/>
        <v>0</v>
      </c>
      <c r="K6" s="10" t="s">
        <v>28</v>
      </c>
      <c r="L6" s="9">
        <f t="shared" si="2"/>
        <v>0</v>
      </c>
      <c r="M6" s="11"/>
      <c r="N6" s="12"/>
      <c r="P6" s="7"/>
      <c r="R6" s="9">
        <f t="shared" si="3"/>
        <v>0</v>
      </c>
      <c r="S6" s="10" t="s">
        <v>28</v>
      </c>
      <c r="T6" s="9">
        <f t="shared" si="4"/>
        <v>0</v>
      </c>
      <c r="U6" s="10" t="s">
        <v>28</v>
      </c>
      <c r="V6" s="9">
        <f t="shared" si="5"/>
        <v>0</v>
      </c>
      <c r="W6" s="11"/>
      <c r="X6" s="12"/>
    </row>
    <row r="7" spans="2:24" x14ac:dyDescent="0.25">
      <c r="B7" t="s">
        <v>36</v>
      </c>
      <c r="C7" s="1" t="s">
        <v>15</v>
      </c>
      <c r="D7" t="s">
        <v>32</v>
      </c>
      <c r="F7" s="7"/>
      <c r="H7" s="9">
        <f t="shared" si="0"/>
        <v>0</v>
      </c>
      <c r="I7" s="10" t="s">
        <v>28</v>
      </c>
      <c r="J7" s="9">
        <f t="shared" si="1"/>
        <v>0</v>
      </c>
      <c r="K7" s="10" t="s">
        <v>28</v>
      </c>
      <c r="L7" s="9">
        <f t="shared" si="2"/>
        <v>0</v>
      </c>
      <c r="M7" s="11"/>
      <c r="N7" s="12"/>
      <c r="P7" s="7"/>
      <c r="R7" s="9">
        <f t="shared" si="3"/>
        <v>0</v>
      </c>
      <c r="S7" s="10" t="s">
        <v>28</v>
      </c>
      <c r="T7" s="9">
        <f t="shared" si="4"/>
        <v>0</v>
      </c>
      <c r="U7" s="10" t="s">
        <v>28</v>
      </c>
      <c r="V7" s="9">
        <f t="shared" si="5"/>
        <v>0</v>
      </c>
      <c r="W7" s="11"/>
      <c r="X7" s="12"/>
    </row>
    <row r="8" spans="2:24" x14ac:dyDescent="0.25">
      <c r="B8" t="s">
        <v>37</v>
      </c>
      <c r="C8" s="1" t="s">
        <v>22</v>
      </c>
      <c r="D8" t="s">
        <v>38</v>
      </c>
      <c r="F8" s="7"/>
      <c r="H8" s="9">
        <f t="shared" si="0"/>
        <v>0</v>
      </c>
      <c r="I8" s="10" t="s">
        <v>28</v>
      </c>
      <c r="J8" s="9">
        <f t="shared" si="1"/>
        <v>0</v>
      </c>
      <c r="K8" s="10" t="s">
        <v>28</v>
      </c>
      <c r="L8" s="9">
        <f t="shared" si="2"/>
        <v>0</v>
      </c>
      <c r="M8" s="11"/>
      <c r="N8" s="12"/>
      <c r="P8" s="7"/>
      <c r="R8" s="9">
        <f t="shared" si="3"/>
        <v>0</v>
      </c>
      <c r="S8" s="10" t="s">
        <v>28</v>
      </c>
      <c r="T8" s="9">
        <f t="shared" si="4"/>
        <v>0</v>
      </c>
      <c r="U8" s="10" t="s">
        <v>28</v>
      </c>
      <c r="V8" s="9">
        <f t="shared" si="5"/>
        <v>0</v>
      </c>
      <c r="W8" s="11"/>
      <c r="X8" s="12"/>
    </row>
    <row r="9" spans="2:24" x14ac:dyDescent="0.25">
      <c r="B9" t="s">
        <v>39</v>
      </c>
      <c r="C9" s="1" t="s">
        <v>15</v>
      </c>
      <c r="D9" t="s">
        <v>38</v>
      </c>
      <c r="F9" s="7"/>
      <c r="H9" s="9">
        <f t="shared" si="0"/>
        <v>0</v>
      </c>
      <c r="I9" s="10" t="s">
        <v>28</v>
      </c>
      <c r="J9" s="9">
        <f t="shared" si="1"/>
        <v>0</v>
      </c>
      <c r="K9" s="10" t="s">
        <v>28</v>
      </c>
      <c r="L9" s="9">
        <f t="shared" si="2"/>
        <v>0</v>
      </c>
      <c r="M9" s="11"/>
      <c r="N9" s="12"/>
      <c r="P9" s="7"/>
      <c r="R9" s="9">
        <f t="shared" si="3"/>
        <v>0</v>
      </c>
      <c r="S9" s="10" t="s">
        <v>28</v>
      </c>
      <c r="T9" s="9">
        <f t="shared" si="4"/>
        <v>0</v>
      </c>
      <c r="U9" s="10" t="s">
        <v>28</v>
      </c>
      <c r="V9" s="9">
        <f t="shared" si="5"/>
        <v>0</v>
      </c>
      <c r="W9" s="11"/>
      <c r="X9" s="12"/>
    </row>
    <row r="10" spans="2:24" x14ac:dyDescent="0.25">
      <c r="B10" t="s">
        <v>40</v>
      </c>
      <c r="C10" s="1" t="s">
        <v>15</v>
      </c>
      <c r="D10" t="s">
        <v>38</v>
      </c>
      <c r="F10" s="7"/>
      <c r="H10" s="9">
        <f t="shared" si="0"/>
        <v>0</v>
      </c>
      <c r="I10" s="10" t="s">
        <v>28</v>
      </c>
      <c r="J10" s="9">
        <f t="shared" si="1"/>
        <v>0</v>
      </c>
      <c r="K10" s="10" t="s">
        <v>28</v>
      </c>
      <c r="L10" s="9">
        <f t="shared" si="2"/>
        <v>0</v>
      </c>
      <c r="M10" s="11"/>
      <c r="N10" s="12"/>
      <c r="P10" s="7"/>
      <c r="R10" s="9">
        <f t="shared" si="3"/>
        <v>0</v>
      </c>
      <c r="S10" s="10" t="s">
        <v>28</v>
      </c>
      <c r="T10" s="9">
        <f t="shared" si="4"/>
        <v>0</v>
      </c>
      <c r="U10" s="10" t="s">
        <v>28</v>
      </c>
      <c r="V10" s="9">
        <f t="shared" si="5"/>
        <v>0</v>
      </c>
      <c r="W10" s="11"/>
      <c r="X10" s="12"/>
    </row>
    <row r="11" spans="2:24" x14ac:dyDescent="0.25">
      <c r="B11" t="s">
        <v>41</v>
      </c>
      <c r="C11" s="1" t="s">
        <v>11</v>
      </c>
      <c r="D11" t="s">
        <v>38</v>
      </c>
      <c r="F11" s="7"/>
      <c r="H11" s="9">
        <f t="shared" si="0"/>
        <v>0</v>
      </c>
      <c r="I11" s="10" t="s">
        <v>28</v>
      </c>
      <c r="J11" s="9">
        <f t="shared" si="1"/>
        <v>0</v>
      </c>
      <c r="K11" s="10" t="s">
        <v>28</v>
      </c>
      <c r="L11" s="9">
        <f t="shared" si="2"/>
        <v>0</v>
      </c>
      <c r="M11" s="11"/>
      <c r="N11" s="12"/>
      <c r="P11" s="7"/>
      <c r="R11" s="9">
        <f t="shared" si="3"/>
        <v>0</v>
      </c>
      <c r="S11" s="10" t="s">
        <v>28</v>
      </c>
      <c r="T11" s="9">
        <f t="shared" si="4"/>
        <v>0</v>
      </c>
      <c r="U11" s="10" t="s">
        <v>28</v>
      </c>
      <c r="V11" s="9">
        <f t="shared" si="5"/>
        <v>0</v>
      </c>
      <c r="W11" s="11"/>
      <c r="X11" s="12"/>
    </row>
    <row r="12" spans="2:24" x14ac:dyDescent="0.25">
      <c r="B12" t="s">
        <v>42</v>
      </c>
      <c r="C12" s="1" t="s">
        <v>15</v>
      </c>
      <c r="D12" t="s">
        <v>2</v>
      </c>
      <c r="F12" s="7"/>
      <c r="H12" s="9">
        <f t="shared" si="0"/>
        <v>0</v>
      </c>
      <c r="I12" s="10" t="s">
        <v>28</v>
      </c>
      <c r="J12" s="9">
        <f t="shared" si="1"/>
        <v>0</v>
      </c>
      <c r="K12" s="10" t="s">
        <v>28</v>
      </c>
      <c r="L12" s="9">
        <f t="shared" si="2"/>
        <v>0</v>
      </c>
      <c r="M12" s="11"/>
      <c r="N12" s="12"/>
      <c r="P12" s="7"/>
      <c r="R12" s="9">
        <f t="shared" si="3"/>
        <v>0</v>
      </c>
      <c r="S12" s="10" t="s">
        <v>28</v>
      </c>
      <c r="T12" s="9">
        <f t="shared" si="4"/>
        <v>0</v>
      </c>
      <c r="U12" s="10" t="s">
        <v>28</v>
      </c>
      <c r="V12" s="9">
        <f t="shared" si="5"/>
        <v>0</v>
      </c>
      <c r="W12" s="11"/>
      <c r="X12" s="12"/>
    </row>
    <row r="13" spans="2:24" x14ac:dyDescent="0.25">
      <c r="B13" t="s">
        <v>43</v>
      </c>
      <c r="C13" s="1" t="s">
        <v>11</v>
      </c>
      <c r="D13" t="s">
        <v>2</v>
      </c>
      <c r="F13" s="7"/>
      <c r="H13" s="9">
        <f t="shared" si="0"/>
        <v>0</v>
      </c>
      <c r="I13" s="10" t="s">
        <v>28</v>
      </c>
      <c r="J13" s="9">
        <f t="shared" si="1"/>
        <v>0</v>
      </c>
      <c r="K13" s="10" t="s">
        <v>28</v>
      </c>
      <c r="L13" s="9">
        <f t="shared" si="2"/>
        <v>0</v>
      </c>
      <c r="M13" s="11"/>
      <c r="N13" s="12"/>
      <c r="P13" s="7"/>
      <c r="R13" s="9">
        <f t="shared" si="3"/>
        <v>0</v>
      </c>
      <c r="S13" s="10" t="s">
        <v>28</v>
      </c>
      <c r="T13" s="9">
        <f t="shared" si="4"/>
        <v>0</v>
      </c>
      <c r="U13" s="10" t="s">
        <v>28</v>
      </c>
      <c r="V13" s="9">
        <f t="shared" si="5"/>
        <v>0</v>
      </c>
      <c r="W13" s="11"/>
      <c r="X13" s="12"/>
    </row>
    <row r="14" spans="2:24" x14ac:dyDescent="0.25">
      <c r="B14" t="s">
        <v>44</v>
      </c>
      <c r="C14" s="1" t="s">
        <v>15</v>
      </c>
      <c r="D14" t="s">
        <v>16</v>
      </c>
      <c r="F14" s="7"/>
      <c r="H14" s="9">
        <f t="shared" si="0"/>
        <v>0</v>
      </c>
      <c r="I14" s="10" t="s">
        <v>28</v>
      </c>
      <c r="J14" s="9">
        <f t="shared" si="1"/>
        <v>0</v>
      </c>
      <c r="K14" s="10" t="s">
        <v>28</v>
      </c>
      <c r="L14" s="9">
        <f t="shared" si="2"/>
        <v>0</v>
      </c>
      <c r="M14" s="11"/>
      <c r="N14" s="12"/>
      <c r="P14" s="7"/>
      <c r="R14" s="9">
        <f t="shared" si="3"/>
        <v>0</v>
      </c>
      <c r="S14" s="10" t="s">
        <v>28</v>
      </c>
      <c r="T14" s="9">
        <f t="shared" si="4"/>
        <v>0</v>
      </c>
      <c r="U14" s="10" t="s">
        <v>28</v>
      </c>
      <c r="V14" s="9">
        <f t="shared" si="5"/>
        <v>0</v>
      </c>
      <c r="W14" s="11"/>
      <c r="X14" s="12"/>
    </row>
    <row r="15" spans="2:24" x14ac:dyDescent="0.25">
      <c r="B15" t="s">
        <v>45</v>
      </c>
      <c r="C15" s="1" t="s">
        <v>15</v>
      </c>
      <c r="D15" t="s">
        <v>2</v>
      </c>
      <c r="F15" s="7"/>
      <c r="H15" s="9">
        <f t="shared" si="0"/>
        <v>0</v>
      </c>
      <c r="I15" s="10" t="s">
        <v>28</v>
      </c>
      <c r="J15" s="9">
        <f t="shared" si="1"/>
        <v>0</v>
      </c>
      <c r="K15" s="10" t="s">
        <v>28</v>
      </c>
      <c r="L15" s="9">
        <f t="shared" si="2"/>
        <v>0</v>
      </c>
      <c r="M15" s="11"/>
      <c r="N15" s="12"/>
      <c r="P15" s="7"/>
      <c r="R15" s="9">
        <f t="shared" si="3"/>
        <v>0</v>
      </c>
      <c r="S15" s="10" t="s">
        <v>28</v>
      </c>
      <c r="T15" s="9">
        <f t="shared" si="4"/>
        <v>0</v>
      </c>
      <c r="U15" s="10" t="s">
        <v>28</v>
      </c>
      <c r="V15" s="9">
        <f t="shared" si="5"/>
        <v>0</v>
      </c>
      <c r="W15" s="11"/>
      <c r="X15" s="12"/>
    </row>
    <row r="16" spans="2:24" x14ac:dyDescent="0.25">
      <c r="B16" t="s">
        <v>46</v>
      </c>
      <c r="C16" s="1" t="s">
        <v>47</v>
      </c>
      <c r="F16" s="7"/>
      <c r="H16" s="9">
        <f t="shared" si="0"/>
        <v>0</v>
      </c>
      <c r="I16" s="10" t="s">
        <v>28</v>
      </c>
      <c r="J16" s="9">
        <f t="shared" si="1"/>
        <v>0</v>
      </c>
      <c r="K16" s="10" t="s">
        <v>28</v>
      </c>
      <c r="L16" s="9">
        <f t="shared" si="2"/>
        <v>0</v>
      </c>
      <c r="M16" s="11"/>
      <c r="N16" s="12"/>
      <c r="P16" s="7"/>
      <c r="R16" s="9">
        <f t="shared" si="3"/>
        <v>0</v>
      </c>
      <c r="S16" s="10" t="s">
        <v>28</v>
      </c>
      <c r="T16" s="9">
        <f t="shared" si="4"/>
        <v>0</v>
      </c>
      <c r="U16" s="10" t="s">
        <v>28</v>
      </c>
      <c r="V16" s="9">
        <f t="shared" si="5"/>
        <v>0</v>
      </c>
      <c r="W16" s="11"/>
      <c r="X16" s="12"/>
    </row>
    <row r="17" spans="2:24" x14ac:dyDescent="0.25">
      <c r="B17" t="s">
        <v>48</v>
      </c>
      <c r="C17" s="1" t="s">
        <v>47</v>
      </c>
      <c r="D17" t="s">
        <v>32</v>
      </c>
      <c r="F17" s="7"/>
      <c r="H17" s="9">
        <f t="shared" si="0"/>
        <v>0</v>
      </c>
      <c r="I17" s="10" t="s">
        <v>28</v>
      </c>
      <c r="J17" s="9">
        <f t="shared" si="1"/>
        <v>0</v>
      </c>
      <c r="K17" s="10" t="s">
        <v>28</v>
      </c>
      <c r="L17" s="9">
        <f t="shared" si="2"/>
        <v>0</v>
      </c>
      <c r="M17" s="11"/>
      <c r="N17" s="12"/>
      <c r="P17" s="7"/>
      <c r="R17" s="9">
        <f t="shared" si="3"/>
        <v>0</v>
      </c>
      <c r="S17" s="10" t="s">
        <v>28</v>
      </c>
      <c r="T17" s="9">
        <f t="shared" si="4"/>
        <v>0</v>
      </c>
      <c r="U17" s="10" t="s">
        <v>28</v>
      </c>
      <c r="V17" s="9">
        <f t="shared" si="5"/>
        <v>0</v>
      </c>
      <c r="W17" s="11"/>
      <c r="X17" s="12"/>
    </row>
    <row r="18" spans="2:24" x14ac:dyDescent="0.25">
      <c r="B18" t="s">
        <v>49</v>
      </c>
      <c r="C18" s="1" t="s">
        <v>47</v>
      </c>
      <c r="D18" t="s">
        <v>6</v>
      </c>
      <c r="F18" s="7"/>
      <c r="H18" s="9">
        <f t="shared" si="0"/>
        <v>0</v>
      </c>
      <c r="I18" s="10" t="s">
        <v>28</v>
      </c>
      <c r="J18" s="9">
        <f t="shared" si="1"/>
        <v>0</v>
      </c>
      <c r="K18" s="10" t="s">
        <v>28</v>
      </c>
      <c r="L18" s="9">
        <f t="shared" si="2"/>
        <v>0</v>
      </c>
      <c r="M18" s="11"/>
      <c r="N18" s="12"/>
      <c r="P18" s="7"/>
      <c r="R18" s="9">
        <f t="shared" si="3"/>
        <v>0</v>
      </c>
      <c r="S18" s="10" t="s">
        <v>28</v>
      </c>
      <c r="T18" s="9">
        <f t="shared" si="4"/>
        <v>0</v>
      </c>
      <c r="U18" s="10" t="s">
        <v>28</v>
      </c>
      <c r="V18" s="9">
        <f t="shared" si="5"/>
        <v>0</v>
      </c>
      <c r="W18" s="11"/>
      <c r="X18" s="12"/>
    </row>
    <row r="19" spans="2:24" x14ac:dyDescent="0.25">
      <c r="B19" t="s">
        <v>50</v>
      </c>
      <c r="C19" s="1" t="s">
        <v>15</v>
      </c>
      <c r="D19" t="s">
        <v>51</v>
      </c>
      <c r="F19" s="7"/>
      <c r="H19" s="9">
        <f t="shared" si="0"/>
        <v>0</v>
      </c>
      <c r="I19" s="10" t="s">
        <v>28</v>
      </c>
      <c r="J19" s="9">
        <f t="shared" si="1"/>
        <v>0</v>
      </c>
      <c r="K19" s="10" t="s">
        <v>28</v>
      </c>
      <c r="L19" s="9">
        <f t="shared" si="2"/>
        <v>0</v>
      </c>
      <c r="M19" s="11"/>
      <c r="N19" s="12"/>
      <c r="P19" s="7"/>
      <c r="R19" s="9">
        <f t="shared" si="3"/>
        <v>0</v>
      </c>
      <c r="S19" s="10" t="s">
        <v>28</v>
      </c>
      <c r="T19" s="9">
        <f t="shared" si="4"/>
        <v>0</v>
      </c>
      <c r="U19" s="10" t="s">
        <v>28</v>
      </c>
      <c r="V19" s="9">
        <f t="shared" si="5"/>
        <v>0</v>
      </c>
      <c r="W19" s="11"/>
      <c r="X19" s="12"/>
    </row>
    <row r="20" spans="2:24" x14ac:dyDescent="0.25">
      <c r="B20" t="s">
        <v>52</v>
      </c>
      <c r="D20" t="s">
        <v>32</v>
      </c>
      <c r="F20" s="5"/>
      <c r="G20" s="5"/>
      <c r="H20" s="9">
        <f t="shared" si="0"/>
        <v>0</v>
      </c>
      <c r="I20" s="10" t="s">
        <v>28</v>
      </c>
      <c r="J20" s="9">
        <f t="shared" si="1"/>
        <v>0</v>
      </c>
      <c r="K20" s="10" t="s">
        <v>28</v>
      </c>
      <c r="L20" s="9">
        <f t="shared" si="2"/>
        <v>0</v>
      </c>
      <c r="M20" s="6"/>
      <c r="N20" s="6"/>
      <c r="P20" s="5"/>
      <c r="Q20" s="5"/>
      <c r="R20" s="9">
        <f t="shared" si="3"/>
        <v>0</v>
      </c>
      <c r="S20" s="10" t="s">
        <v>28</v>
      </c>
      <c r="T20" s="9">
        <f t="shared" si="4"/>
        <v>0</v>
      </c>
      <c r="U20" s="10" t="s">
        <v>28</v>
      </c>
      <c r="V20" s="9">
        <f t="shared" si="5"/>
        <v>0</v>
      </c>
      <c r="W20" s="6"/>
      <c r="X20" s="6"/>
    </row>
    <row r="21" spans="2:24" x14ac:dyDescent="0.25">
      <c r="F21" s="5"/>
      <c r="G21" s="5"/>
      <c r="H21" s="9">
        <f t="shared" si="0"/>
        <v>0</v>
      </c>
      <c r="I21" s="10" t="s">
        <v>28</v>
      </c>
      <c r="J21" s="9">
        <f t="shared" si="1"/>
        <v>0</v>
      </c>
      <c r="K21" s="10" t="s">
        <v>28</v>
      </c>
      <c r="L21" s="9">
        <f t="shared" si="2"/>
        <v>0</v>
      </c>
      <c r="M21" s="6"/>
      <c r="N21" s="6"/>
      <c r="P21" s="5"/>
      <c r="Q21" s="5"/>
      <c r="R21" s="9">
        <f t="shared" si="3"/>
        <v>0</v>
      </c>
      <c r="S21" s="10" t="s">
        <v>28</v>
      </c>
      <c r="T21" s="9">
        <f t="shared" si="4"/>
        <v>0</v>
      </c>
      <c r="U21" s="10" t="s">
        <v>28</v>
      </c>
      <c r="V21" s="9">
        <f t="shared" si="5"/>
        <v>0</v>
      </c>
      <c r="W21" s="6"/>
      <c r="X21" s="6"/>
    </row>
    <row r="22" spans="2:24" x14ac:dyDescent="0.25">
      <c r="F22" s="5"/>
      <c r="G22" s="5"/>
      <c r="H22" s="9">
        <f t="shared" si="0"/>
        <v>0</v>
      </c>
      <c r="I22" s="10" t="s">
        <v>28</v>
      </c>
      <c r="J22" s="9">
        <f t="shared" si="1"/>
        <v>0</v>
      </c>
      <c r="K22" s="10" t="s">
        <v>28</v>
      </c>
      <c r="L22" s="9">
        <f t="shared" si="2"/>
        <v>0</v>
      </c>
      <c r="M22" s="6"/>
      <c r="N22" s="6"/>
      <c r="P22" s="5"/>
      <c r="Q22" s="5"/>
      <c r="R22" s="9">
        <f t="shared" si="3"/>
        <v>0</v>
      </c>
      <c r="S22" s="10" t="s">
        <v>28</v>
      </c>
      <c r="T22" s="9">
        <f t="shared" si="4"/>
        <v>0</v>
      </c>
      <c r="U22" s="10" t="s">
        <v>28</v>
      </c>
      <c r="V22" s="9">
        <f t="shared" si="5"/>
        <v>0</v>
      </c>
      <c r="W22" s="6"/>
      <c r="X22" s="6"/>
    </row>
    <row r="23" spans="2:24" x14ac:dyDescent="0.25">
      <c r="F23" s="5"/>
      <c r="G23" s="5"/>
      <c r="H23" s="9">
        <f t="shared" si="0"/>
        <v>0</v>
      </c>
      <c r="I23" s="10" t="s">
        <v>28</v>
      </c>
      <c r="J23" s="9">
        <f t="shared" si="1"/>
        <v>0</v>
      </c>
      <c r="K23" s="10" t="s">
        <v>28</v>
      </c>
      <c r="L23" s="9">
        <f t="shared" si="2"/>
        <v>0</v>
      </c>
      <c r="M23" s="6"/>
      <c r="N23" s="6"/>
      <c r="P23" s="5"/>
      <c r="Q23" s="5"/>
      <c r="R23" s="9">
        <f t="shared" si="3"/>
        <v>0</v>
      </c>
      <c r="S23" s="10" t="s">
        <v>28</v>
      </c>
      <c r="T23" s="9">
        <f t="shared" si="4"/>
        <v>0</v>
      </c>
      <c r="U23" s="10" t="s">
        <v>28</v>
      </c>
      <c r="V23" s="9">
        <f t="shared" si="5"/>
        <v>0</v>
      </c>
      <c r="W23" s="6"/>
      <c r="X23" s="6"/>
    </row>
    <row r="24" spans="2:24" x14ac:dyDescent="0.25">
      <c r="F24" s="5"/>
      <c r="G24" s="5"/>
      <c r="H24" s="9">
        <f t="shared" si="0"/>
        <v>0</v>
      </c>
      <c r="I24" s="10" t="s">
        <v>28</v>
      </c>
      <c r="J24" s="9">
        <f t="shared" si="1"/>
        <v>0</v>
      </c>
      <c r="K24" s="10" t="s">
        <v>28</v>
      </c>
      <c r="L24" s="9">
        <f t="shared" si="2"/>
        <v>0</v>
      </c>
      <c r="M24" s="6"/>
      <c r="N24" s="6"/>
      <c r="P24" s="5"/>
      <c r="Q24" s="5"/>
      <c r="R24" s="9">
        <f t="shared" si="3"/>
        <v>0</v>
      </c>
      <c r="S24" s="10" t="s">
        <v>28</v>
      </c>
      <c r="T24" s="9">
        <f t="shared" si="4"/>
        <v>0</v>
      </c>
      <c r="U24" s="10" t="s">
        <v>28</v>
      </c>
      <c r="V24" s="9">
        <f t="shared" si="5"/>
        <v>0</v>
      </c>
      <c r="W24" s="6"/>
      <c r="X24" s="6"/>
    </row>
    <row r="25" spans="2:24" x14ac:dyDescent="0.25">
      <c r="F25" s="5"/>
      <c r="G25" s="5"/>
      <c r="H25" s="9">
        <f t="shared" si="0"/>
        <v>0</v>
      </c>
      <c r="I25" s="10" t="s">
        <v>28</v>
      </c>
      <c r="J25" s="9">
        <f t="shared" si="1"/>
        <v>0</v>
      </c>
      <c r="K25" s="10" t="s">
        <v>28</v>
      </c>
      <c r="L25" s="9">
        <f t="shared" si="2"/>
        <v>0</v>
      </c>
      <c r="M25" s="6"/>
      <c r="N25" s="6"/>
      <c r="P25" s="5"/>
      <c r="Q25" s="5"/>
      <c r="R25" s="9">
        <f t="shared" si="3"/>
        <v>0</v>
      </c>
      <c r="S25" s="10" t="s">
        <v>28</v>
      </c>
      <c r="T25" s="9">
        <f t="shared" si="4"/>
        <v>0</v>
      </c>
      <c r="U25" s="10" t="s">
        <v>28</v>
      </c>
      <c r="V25" s="9">
        <f t="shared" si="5"/>
        <v>0</v>
      </c>
      <c r="W25" s="6"/>
      <c r="X25" s="6"/>
    </row>
    <row r="26" spans="2:24" x14ac:dyDescent="0.25">
      <c r="F26" s="5"/>
      <c r="G26" s="5"/>
      <c r="H26" s="9">
        <f t="shared" si="0"/>
        <v>0</v>
      </c>
      <c r="I26" s="10" t="s">
        <v>28</v>
      </c>
      <c r="J26" s="9">
        <f t="shared" si="1"/>
        <v>0</v>
      </c>
      <c r="K26" s="10" t="s">
        <v>28</v>
      </c>
      <c r="L26" s="9">
        <f t="shared" si="2"/>
        <v>0</v>
      </c>
      <c r="M26" s="6"/>
      <c r="N26" s="6"/>
      <c r="P26" s="5"/>
      <c r="Q26" s="5"/>
      <c r="R26" s="9">
        <f t="shared" si="3"/>
        <v>0</v>
      </c>
      <c r="S26" s="10" t="s">
        <v>28</v>
      </c>
      <c r="T26" s="9">
        <f t="shared" si="4"/>
        <v>0</v>
      </c>
      <c r="U26" s="10" t="s">
        <v>28</v>
      </c>
      <c r="V26" s="9">
        <f t="shared" si="5"/>
        <v>0</v>
      </c>
      <c r="W26" s="6"/>
      <c r="X26" s="6"/>
    </row>
    <row r="27" spans="2:24" x14ac:dyDescent="0.25">
      <c r="F27" s="5"/>
      <c r="G27" s="5"/>
      <c r="H27" s="9">
        <f t="shared" si="0"/>
        <v>0</v>
      </c>
      <c r="I27" s="10" t="s">
        <v>28</v>
      </c>
      <c r="J27" s="9">
        <f t="shared" si="1"/>
        <v>0</v>
      </c>
      <c r="K27" s="10" t="s">
        <v>28</v>
      </c>
      <c r="L27" s="9">
        <f t="shared" si="2"/>
        <v>0</v>
      </c>
      <c r="M27" s="6"/>
      <c r="N27" s="6"/>
      <c r="P27" s="5"/>
      <c r="Q27" s="5"/>
      <c r="R27" s="9">
        <f t="shared" si="3"/>
        <v>0</v>
      </c>
      <c r="S27" s="10" t="s">
        <v>28</v>
      </c>
      <c r="T27" s="9">
        <f t="shared" si="4"/>
        <v>0</v>
      </c>
      <c r="U27" s="10" t="s">
        <v>28</v>
      </c>
      <c r="V27" s="9">
        <f t="shared" si="5"/>
        <v>0</v>
      </c>
      <c r="W27" s="6"/>
      <c r="X27" s="6"/>
    </row>
    <row r="28" spans="2:24" x14ac:dyDescent="0.25">
      <c r="F28" s="5"/>
      <c r="G28" s="5"/>
      <c r="H28" s="9">
        <f t="shared" si="0"/>
        <v>0</v>
      </c>
      <c r="I28" s="10" t="s">
        <v>28</v>
      </c>
      <c r="J28" s="9">
        <f t="shared" si="1"/>
        <v>0</v>
      </c>
      <c r="K28" s="10" t="s">
        <v>28</v>
      </c>
      <c r="L28" s="9">
        <f t="shared" si="2"/>
        <v>0</v>
      </c>
      <c r="M28" s="6"/>
      <c r="N28" s="6"/>
      <c r="P28" s="5"/>
      <c r="Q28" s="5"/>
      <c r="R28" s="9">
        <f t="shared" si="3"/>
        <v>0</v>
      </c>
      <c r="S28" s="10" t="s">
        <v>28</v>
      </c>
      <c r="T28" s="9">
        <f t="shared" si="4"/>
        <v>0</v>
      </c>
      <c r="U28" s="10" t="s">
        <v>28</v>
      </c>
      <c r="V28" s="9">
        <f t="shared" si="5"/>
        <v>0</v>
      </c>
      <c r="W28" s="6"/>
      <c r="X28" s="6"/>
    </row>
    <row r="29" spans="2:24" x14ac:dyDescent="0.25">
      <c r="F29" s="5"/>
      <c r="G29" s="5"/>
      <c r="H29" s="9">
        <f t="shared" si="0"/>
        <v>0</v>
      </c>
      <c r="I29" s="10" t="s">
        <v>28</v>
      </c>
      <c r="J29" s="9">
        <f t="shared" si="1"/>
        <v>0</v>
      </c>
      <c r="K29" s="10" t="s">
        <v>28</v>
      </c>
      <c r="L29" s="9">
        <f t="shared" si="2"/>
        <v>0</v>
      </c>
      <c r="M29" s="6"/>
      <c r="N29" s="6"/>
      <c r="P29" s="5"/>
      <c r="Q29" s="5"/>
      <c r="R29" s="9">
        <f t="shared" si="3"/>
        <v>0</v>
      </c>
      <c r="S29" s="10" t="s">
        <v>28</v>
      </c>
      <c r="T29" s="9">
        <f t="shared" si="4"/>
        <v>0</v>
      </c>
      <c r="U29" s="10" t="s">
        <v>28</v>
      </c>
      <c r="V29" s="9">
        <f t="shared" si="5"/>
        <v>0</v>
      </c>
      <c r="W29" s="6"/>
      <c r="X29" s="6"/>
    </row>
    <row r="30" spans="2:24" x14ac:dyDescent="0.25">
      <c r="F30" s="5"/>
      <c r="G30" s="5"/>
      <c r="H30" s="9">
        <f t="shared" si="0"/>
        <v>0</v>
      </c>
      <c r="I30" s="10" t="s">
        <v>28</v>
      </c>
      <c r="J30" s="9">
        <f t="shared" si="1"/>
        <v>0</v>
      </c>
      <c r="K30" s="10" t="s">
        <v>28</v>
      </c>
      <c r="L30" s="9">
        <f t="shared" si="2"/>
        <v>0</v>
      </c>
      <c r="M30" s="6"/>
      <c r="N30" s="6"/>
      <c r="P30" s="5"/>
      <c r="Q30" s="5"/>
      <c r="R30" s="9">
        <f t="shared" si="3"/>
        <v>0</v>
      </c>
      <c r="S30" s="10" t="s">
        <v>28</v>
      </c>
      <c r="T30" s="9">
        <f t="shared" si="4"/>
        <v>0</v>
      </c>
      <c r="U30" s="10" t="s">
        <v>28</v>
      </c>
      <c r="V30" s="9">
        <f t="shared" si="5"/>
        <v>0</v>
      </c>
      <c r="W30" s="6"/>
      <c r="X30" s="6"/>
    </row>
    <row r="31" spans="2:24" x14ac:dyDescent="0.25">
      <c r="F31" s="5"/>
      <c r="G31" s="5"/>
      <c r="H31" s="9">
        <f t="shared" si="0"/>
        <v>0</v>
      </c>
      <c r="I31" s="10" t="s">
        <v>28</v>
      </c>
      <c r="J31" s="9">
        <f t="shared" si="1"/>
        <v>0</v>
      </c>
      <c r="K31" s="10" t="s">
        <v>28</v>
      </c>
      <c r="L31" s="9">
        <f t="shared" si="2"/>
        <v>0</v>
      </c>
      <c r="M31" s="6"/>
      <c r="N31" s="6"/>
      <c r="P31" s="5"/>
      <c r="Q31" s="5"/>
      <c r="R31" s="9">
        <f t="shared" si="3"/>
        <v>0</v>
      </c>
      <c r="S31" s="10" t="s">
        <v>28</v>
      </c>
      <c r="T31" s="9">
        <f t="shared" si="4"/>
        <v>0</v>
      </c>
      <c r="U31" s="10" t="s">
        <v>28</v>
      </c>
      <c r="V31" s="9">
        <f t="shared" si="5"/>
        <v>0</v>
      </c>
      <c r="W31" s="6"/>
      <c r="X31" s="6"/>
    </row>
    <row r="32" spans="2:24" x14ac:dyDescent="0.25">
      <c r="F32" s="5"/>
      <c r="G32" s="5"/>
      <c r="H32" s="9">
        <f t="shared" si="0"/>
        <v>0</v>
      </c>
      <c r="I32" s="10" t="s">
        <v>28</v>
      </c>
      <c r="J32" s="9">
        <f t="shared" si="1"/>
        <v>0</v>
      </c>
      <c r="K32" s="10" t="s">
        <v>28</v>
      </c>
      <c r="L32" s="9">
        <f t="shared" si="2"/>
        <v>0</v>
      </c>
      <c r="M32" s="6"/>
      <c r="N32" s="6"/>
      <c r="P32" s="5"/>
      <c r="Q32" s="5"/>
      <c r="R32" s="9">
        <f t="shared" si="3"/>
        <v>0</v>
      </c>
      <c r="S32" s="10" t="s">
        <v>28</v>
      </c>
      <c r="T32" s="9">
        <f t="shared" si="4"/>
        <v>0</v>
      </c>
      <c r="U32" s="10" t="s">
        <v>28</v>
      </c>
      <c r="V32" s="9">
        <f t="shared" si="5"/>
        <v>0</v>
      </c>
      <c r="W32" s="6"/>
      <c r="X32" s="6"/>
    </row>
    <row r="33" spans="6:24" x14ac:dyDescent="0.25">
      <c r="F33" s="5"/>
      <c r="G33" s="5"/>
      <c r="H33" s="9">
        <f t="shared" si="0"/>
        <v>0</v>
      </c>
      <c r="I33" s="10" t="s">
        <v>28</v>
      </c>
      <c r="J33" s="9">
        <f t="shared" si="1"/>
        <v>0</v>
      </c>
      <c r="K33" s="10" t="s">
        <v>28</v>
      </c>
      <c r="L33" s="9">
        <f t="shared" si="2"/>
        <v>0</v>
      </c>
      <c r="M33" s="6"/>
      <c r="N33" s="6"/>
      <c r="P33" s="5"/>
      <c r="Q33" s="5"/>
      <c r="R33" s="9">
        <f t="shared" si="3"/>
        <v>0</v>
      </c>
      <c r="S33" s="10" t="s">
        <v>28</v>
      </c>
      <c r="T33" s="9">
        <f t="shared" si="4"/>
        <v>0</v>
      </c>
      <c r="U33" s="10" t="s">
        <v>28</v>
      </c>
      <c r="V33" s="9">
        <f t="shared" si="5"/>
        <v>0</v>
      </c>
      <c r="W33" s="6"/>
      <c r="X33" s="6"/>
    </row>
    <row r="34" spans="6:24" x14ac:dyDescent="0.25">
      <c r="F34" s="5"/>
      <c r="G34" s="5"/>
      <c r="H34" s="9">
        <f t="shared" si="0"/>
        <v>0</v>
      </c>
      <c r="I34" s="10" t="s">
        <v>28</v>
      </c>
      <c r="J34" s="9">
        <f t="shared" si="1"/>
        <v>0</v>
      </c>
      <c r="K34" s="10" t="s">
        <v>28</v>
      </c>
      <c r="L34" s="9">
        <f t="shared" si="2"/>
        <v>0</v>
      </c>
      <c r="M34" s="6"/>
      <c r="N34" s="6"/>
      <c r="P34" s="5"/>
      <c r="Q34" s="5"/>
      <c r="R34" s="9">
        <f t="shared" si="3"/>
        <v>0</v>
      </c>
      <c r="S34" s="10" t="s">
        <v>28</v>
      </c>
      <c r="T34" s="9">
        <f t="shared" si="4"/>
        <v>0</v>
      </c>
      <c r="U34" s="10" t="s">
        <v>28</v>
      </c>
      <c r="V34" s="9">
        <f t="shared" si="5"/>
        <v>0</v>
      </c>
      <c r="W34" s="6"/>
      <c r="X34" s="6"/>
    </row>
    <row r="35" spans="6:24" x14ac:dyDescent="0.25">
      <c r="F35" s="5"/>
      <c r="G35" s="5"/>
      <c r="H35" s="9">
        <f t="shared" si="0"/>
        <v>0</v>
      </c>
      <c r="I35" s="10" t="s">
        <v>28</v>
      </c>
      <c r="J35" s="9">
        <f t="shared" si="1"/>
        <v>0</v>
      </c>
      <c r="K35" s="10" t="s">
        <v>28</v>
      </c>
      <c r="L35" s="9">
        <f t="shared" si="2"/>
        <v>0</v>
      </c>
      <c r="M35" s="6"/>
      <c r="N35" s="6"/>
      <c r="P35" s="5"/>
      <c r="Q35" s="5"/>
      <c r="R35" s="9">
        <f t="shared" si="3"/>
        <v>0</v>
      </c>
      <c r="S35" s="10" t="s">
        <v>28</v>
      </c>
      <c r="T35" s="9">
        <f t="shared" si="4"/>
        <v>0</v>
      </c>
      <c r="U35" s="10" t="s">
        <v>28</v>
      </c>
      <c r="V35" s="9">
        <f t="shared" si="5"/>
        <v>0</v>
      </c>
      <c r="W35" s="6"/>
      <c r="X35" s="6"/>
    </row>
    <row r="36" spans="6:24" x14ac:dyDescent="0.25">
      <c r="F36" s="5"/>
      <c r="G36" s="5"/>
      <c r="H36" s="9">
        <f t="shared" si="0"/>
        <v>0</v>
      </c>
      <c r="I36" s="10" t="s">
        <v>28</v>
      </c>
      <c r="J36" s="9">
        <f t="shared" si="1"/>
        <v>0</v>
      </c>
      <c r="K36" s="10" t="s">
        <v>28</v>
      </c>
      <c r="L36" s="9">
        <f t="shared" si="2"/>
        <v>0</v>
      </c>
      <c r="M36" s="6"/>
      <c r="N36" s="6"/>
      <c r="P36" s="5"/>
      <c r="Q36" s="5"/>
      <c r="R36" s="9">
        <f t="shared" si="3"/>
        <v>0</v>
      </c>
      <c r="S36" s="10" t="s">
        <v>28</v>
      </c>
      <c r="T36" s="9">
        <f t="shared" si="4"/>
        <v>0</v>
      </c>
      <c r="U36" s="10" t="s">
        <v>28</v>
      </c>
      <c r="V36" s="9">
        <f t="shared" si="5"/>
        <v>0</v>
      </c>
      <c r="W36" s="6"/>
      <c r="X36" s="6"/>
    </row>
    <row r="37" spans="6:24" x14ac:dyDescent="0.25">
      <c r="F37" s="5"/>
      <c r="G37" s="5"/>
      <c r="H37" s="9">
        <f t="shared" si="0"/>
        <v>0</v>
      </c>
      <c r="I37" s="10" t="s">
        <v>28</v>
      </c>
      <c r="J37" s="9">
        <f t="shared" si="1"/>
        <v>0</v>
      </c>
      <c r="K37" s="10" t="s">
        <v>28</v>
      </c>
      <c r="L37" s="9">
        <f t="shared" si="2"/>
        <v>0</v>
      </c>
      <c r="M37" s="6"/>
      <c r="N37" s="6"/>
      <c r="P37" s="5"/>
      <c r="Q37" s="5"/>
      <c r="R37" s="9">
        <f t="shared" si="3"/>
        <v>0</v>
      </c>
      <c r="S37" s="10" t="s">
        <v>28</v>
      </c>
      <c r="T37" s="9">
        <f t="shared" si="4"/>
        <v>0</v>
      </c>
      <c r="U37" s="10" t="s">
        <v>28</v>
      </c>
      <c r="V37" s="9">
        <f t="shared" si="5"/>
        <v>0</v>
      </c>
      <c r="W37" s="6"/>
      <c r="X37" s="6"/>
    </row>
    <row r="38" spans="6:24" x14ac:dyDescent="0.25">
      <c r="F38" s="5"/>
      <c r="G38" s="5"/>
      <c r="H38" s="9">
        <f t="shared" si="0"/>
        <v>0</v>
      </c>
      <c r="I38" s="10" t="s">
        <v>28</v>
      </c>
      <c r="J38" s="9">
        <f t="shared" si="1"/>
        <v>0</v>
      </c>
      <c r="K38" s="10" t="s">
        <v>28</v>
      </c>
      <c r="L38" s="9">
        <f t="shared" si="2"/>
        <v>0</v>
      </c>
      <c r="M38" s="6"/>
      <c r="N38" s="6"/>
      <c r="P38" s="5"/>
      <c r="Q38" s="5"/>
      <c r="R38" s="9">
        <f t="shared" si="3"/>
        <v>0</v>
      </c>
      <c r="S38" s="10" t="s">
        <v>28</v>
      </c>
      <c r="T38" s="9">
        <f t="shared" si="4"/>
        <v>0</v>
      </c>
      <c r="U38" s="10" t="s">
        <v>28</v>
      </c>
      <c r="V38" s="9">
        <f t="shared" si="5"/>
        <v>0</v>
      </c>
      <c r="W38" s="6"/>
      <c r="X38" s="6"/>
    </row>
    <row r="991" spans="6:24" x14ac:dyDescent="0.25">
      <c r="F991" s="14"/>
      <c r="G991" s="14"/>
      <c r="H991" s="15"/>
      <c r="I991" s="15"/>
      <c r="J991" s="15"/>
      <c r="K991" s="15"/>
      <c r="L991" s="15"/>
      <c r="M991" s="15"/>
      <c r="N991" s="16"/>
      <c r="P991" s="14"/>
      <c r="Q991" s="14"/>
      <c r="R991" s="15"/>
      <c r="S991" s="15"/>
      <c r="T991" s="15"/>
      <c r="U991" s="15"/>
      <c r="V991" s="15"/>
      <c r="W991" s="15"/>
      <c r="X991" s="16"/>
    </row>
    <row r="992" spans="6:24" x14ac:dyDescent="0.25">
      <c r="F992" s="14"/>
      <c r="G992" s="14"/>
      <c r="H992" s="15"/>
      <c r="I992" s="15"/>
      <c r="J992" s="15"/>
      <c r="K992" s="15"/>
      <c r="L992" s="15"/>
      <c r="M992" s="15"/>
      <c r="N992" s="16"/>
      <c r="P992" s="14"/>
      <c r="Q992" s="14"/>
      <c r="R992" s="15"/>
      <c r="S992" s="15"/>
      <c r="T992" s="15"/>
      <c r="U992" s="15"/>
      <c r="V992" s="15"/>
      <c r="W992" s="15"/>
      <c r="X992" s="16"/>
    </row>
    <row r="993" spans="6:24" x14ac:dyDescent="0.25">
      <c r="F993" s="14"/>
      <c r="G993" s="14"/>
      <c r="H993" s="15"/>
      <c r="I993" s="15"/>
      <c r="J993" s="15"/>
      <c r="K993" s="15"/>
      <c r="L993" s="15"/>
      <c r="M993" s="15"/>
      <c r="N993" s="16"/>
      <c r="P993" s="14"/>
      <c r="Q993" s="14"/>
      <c r="R993" s="15"/>
      <c r="S993" s="15"/>
      <c r="T993" s="15"/>
      <c r="U993" s="15"/>
      <c r="V993" s="15"/>
      <c r="W993" s="15"/>
      <c r="X993" s="16"/>
    </row>
    <row r="994" spans="6:24" x14ac:dyDescent="0.25">
      <c r="F994" s="14"/>
      <c r="G994" s="14"/>
      <c r="H994" s="15"/>
      <c r="I994" s="15"/>
      <c r="J994" s="15"/>
      <c r="K994" s="15"/>
      <c r="L994" s="15"/>
      <c r="M994" s="15"/>
      <c r="N994" s="16"/>
      <c r="P994" s="14"/>
      <c r="Q994" s="14"/>
      <c r="R994" s="15"/>
      <c r="S994" s="15"/>
      <c r="T994" s="15"/>
      <c r="U994" s="15"/>
      <c r="V994" s="15"/>
      <c r="W994" s="15"/>
      <c r="X994" s="16"/>
    </row>
    <row r="995" spans="6:24" x14ac:dyDescent="0.25">
      <c r="F995" s="14"/>
      <c r="G995" s="14"/>
      <c r="H995" s="15"/>
      <c r="I995" s="15"/>
      <c r="J995" s="15"/>
      <c r="K995" s="15"/>
      <c r="L995" s="15"/>
      <c r="M995" s="15"/>
      <c r="N995" s="16"/>
      <c r="P995" s="14"/>
      <c r="Q995" s="14"/>
      <c r="R995" s="15"/>
      <c r="S995" s="15"/>
      <c r="T995" s="15"/>
      <c r="U995" s="15"/>
      <c r="V995" s="15"/>
      <c r="W995" s="15"/>
      <c r="X995" s="16"/>
    </row>
    <row r="996" spans="6:24" x14ac:dyDescent="0.25">
      <c r="F996" s="14"/>
      <c r="G996" s="14"/>
      <c r="H996" s="15"/>
      <c r="I996" s="15"/>
      <c r="J996" s="15"/>
      <c r="K996" s="15"/>
      <c r="L996" s="15"/>
      <c r="M996" s="15"/>
      <c r="N996" s="16"/>
      <c r="P996" s="14"/>
      <c r="Q996" s="14"/>
      <c r="R996" s="15"/>
      <c r="S996" s="15"/>
      <c r="T996" s="15"/>
      <c r="U996" s="15"/>
      <c r="V996" s="15"/>
      <c r="W996" s="15"/>
      <c r="X996" s="16"/>
    </row>
    <row r="997" spans="6:24" x14ac:dyDescent="0.25">
      <c r="F997" s="14"/>
      <c r="G997" s="14"/>
      <c r="H997" s="15"/>
      <c r="I997" s="15"/>
      <c r="J997" s="15"/>
      <c r="K997" s="15"/>
      <c r="L997" s="15"/>
      <c r="M997" s="15"/>
      <c r="N997" s="16"/>
      <c r="P997" s="14"/>
      <c r="Q997" s="14"/>
      <c r="R997" s="15"/>
      <c r="S997" s="15"/>
      <c r="T997" s="15"/>
      <c r="U997" s="15"/>
      <c r="V997" s="15"/>
      <c r="W997" s="15"/>
      <c r="X997" s="16"/>
    </row>
    <row r="998" spans="6:24" x14ac:dyDescent="0.25">
      <c r="F998" s="14"/>
      <c r="G998" s="14"/>
      <c r="H998" s="15"/>
      <c r="I998" s="15"/>
      <c r="J998" s="15"/>
      <c r="K998" s="15"/>
      <c r="L998" s="15"/>
      <c r="M998" s="15"/>
      <c r="N998" s="16"/>
      <c r="P998" s="14"/>
      <c r="Q998" s="14"/>
      <c r="R998" s="15"/>
      <c r="S998" s="15"/>
      <c r="T998" s="15"/>
      <c r="U998" s="15"/>
      <c r="V998" s="15"/>
      <c r="W998" s="15"/>
      <c r="X998" s="16"/>
    </row>
    <row r="999" spans="6:24" x14ac:dyDescent="0.25">
      <c r="F999" s="14"/>
      <c r="G999" s="14"/>
      <c r="H999" s="15"/>
      <c r="I999" s="15"/>
      <c r="J999" s="15"/>
      <c r="K999" s="15"/>
      <c r="L999" s="15"/>
      <c r="M999" s="15"/>
      <c r="N999" s="16"/>
      <c r="P999" s="14"/>
      <c r="Q999" s="14"/>
      <c r="R999" s="15"/>
      <c r="S999" s="15"/>
      <c r="T999" s="15"/>
      <c r="U999" s="15"/>
      <c r="V999" s="15"/>
      <c r="W999" s="15"/>
      <c r="X999" s="16"/>
    </row>
    <row r="1000" spans="6:24" x14ac:dyDescent="0.25">
      <c r="F1000" s="14"/>
      <c r="G1000" s="14"/>
      <c r="H1000" s="15"/>
      <c r="I1000" s="15"/>
      <c r="J1000" s="15"/>
      <c r="K1000" s="15"/>
      <c r="L1000" s="15"/>
      <c r="M1000" s="15"/>
      <c r="N1000" s="16"/>
      <c r="P1000" s="14"/>
      <c r="Q1000" s="14"/>
      <c r="R1000" s="15"/>
      <c r="S1000" s="15"/>
      <c r="T1000" s="15"/>
      <c r="U1000" s="15"/>
      <c r="V1000" s="15"/>
      <c r="W1000" s="15"/>
      <c r="X1000" s="16"/>
    </row>
    <row r="1001" spans="6:24" x14ac:dyDescent="0.25">
      <c r="F1001" s="14"/>
      <c r="G1001" s="14"/>
      <c r="H1001" s="15"/>
      <c r="I1001" s="15"/>
      <c r="J1001" s="15"/>
      <c r="K1001" s="15"/>
      <c r="L1001" s="15"/>
      <c r="M1001" s="15"/>
      <c r="N1001" s="16"/>
      <c r="P1001" s="14"/>
      <c r="Q1001" s="14"/>
      <c r="R1001" s="15"/>
      <c r="S1001" s="15"/>
      <c r="T1001" s="15"/>
      <c r="U1001" s="15"/>
      <c r="V1001" s="15"/>
      <c r="W1001" s="15"/>
      <c r="X1001" s="16"/>
    </row>
    <row r="1002" spans="6:24" x14ac:dyDescent="0.25">
      <c r="F1002" s="14"/>
      <c r="G1002" s="14"/>
      <c r="H1002" s="15"/>
      <c r="I1002" s="15"/>
      <c r="J1002" s="15"/>
      <c r="K1002" s="15"/>
      <c r="L1002" s="15"/>
      <c r="M1002" s="15"/>
      <c r="N1002" s="16"/>
      <c r="P1002" s="14"/>
      <c r="Q1002" s="14"/>
      <c r="R1002" s="15"/>
      <c r="S1002" s="15"/>
      <c r="T1002" s="15"/>
      <c r="U1002" s="15"/>
      <c r="V1002" s="15"/>
      <c r="W1002" s="15"/>
      <c r="X1002" s="16"/>
    </row>
    <row r="1003" spans="6:24" x14ac:dyDescent="0.25">
      <c r="F1003" s="14"/>
      <c r="G1003" s="14"/>
      <c r="H1003" s="15"/>
      <c r="I1003" s="15"/>
      <c r="J1003" s="15"/>
      <c r="K1003" s="15"/>
      <c r="L1003" s="15"/>
      <c r="M1003" s="15"/>
      <c r="N1003" s="16"/>
      <c r="P1003" s="14"/>
      <c r="Q1003" s="14"/>
      <c r="R1003" s="15"/>
      <c r="S1003" s="15"/>
      <c r="T1003" s="15"/>
      <c r="U1003" s="15"/>
      <c r="V1003" s="15"/>
      <c r="W1003" s="15"/>
      <c r="X1003" s="16"/>
    </row>
    <row r="1004" spans="6:24" x14ac:dyDescent="0.25">
      <c r="F1004" s="14"/>
      <c r="G1004" s="14"/>
      <c r="H1004" s="15"/>
      <c r="I1004" s="15"/>
      <c r="J1004" s="15"/>
      <c r="K1004" s="15"/>
      <c r="L1004" s="15"/>
      <c r="M1004" s="15"/>
      <c r="N1004" s="16"/>
      <c r="P1004" s="14"/>
      <c r="Q1004" s="14"/>
      <c r="R1004" s="15"/>
      <c r="S1004" s="15"/>
      <c r="T1004" s="15"/>
      <c r="U1004" s="15"/>
      <c r="V1004" s="15"/>
      <c r="W1004" s="15"/>
      <c r="X1004" s="16"/>
    </row>
    <row r="1005" spans="6:24" x14ac:dyDescent="0.25">
      <c r="F1005" s="14"/>
      <c r="G1005" s="14"/>
      <c r="H1005" s="15"/>
      <c r="I1005" s="15"/>
      <c r="J1005" s="15"/>
      <c r="K1005" s="15"/>
      <c r="L1005" s="15"/>
      <c r="M1005" s="15"/>
      <c r="N1005" s="16"/>
      <c r="P1005" s="14"/>
      <c r="Q1005" s="14"/>
      <c r="R1005" s="15"/>
      <c r="S1005" s="15"/>
      <c r="T1005" s="15"/>
      <c r="U1005" s="15"/>
      <c r="V1005" s="15"/>
      <c r="W1005" s="15"/>
      <c r="X1005" s="16"/>
    </row>
    <row r="1006" spans="6:24" x14ac:dyDescent="0.25">
      <c r="F1006" s="14"/>
      <c r="G1006" s="14"/>
      <c r="H1006" s="15"/>
      <c r="I1006" s="15"/>
      <c r="J1006" s="15"/>
      <c r="K1006" s="15"/>
      <c r="L1006" s="15"/>
      <c r="M1006" s="15"/>
      <c r="N1006" s="16"/>
      <c r="P1006" s="14"/>
      <c r="Q1006" s="14"/>
      <c r="R1006" s="15"/>
      <c r="S1006" s="15"/>
      <c r="T1006" s="15"/>
      <c r="U1006" s="15"/>
      <c r="V1006" s="15"/>
      <c r="W1006" s="15"/>
      <c r="X1006" s="16"/>
    </row>
    <row r="1007" spans="6:24" x14ac:dyDescent="0.25">
      <c r="F1007" s="14"/>
      <c r="G1007" s="14"/>
      <c r="H1007" s="15"/>
      <c r="I1007" s="15"/>
      <c r="J1007" s="15"/>
      <c r="K1007" s="15"/>
      <c r="L1007" s="15"/>
      <c r="M1007" s="15"/>
      <c r="N1007" s="16"/>
      <c r="P1007" s="14"/>
      <c r="Q1007" s="14"/>
      <c r="R1007" s="15"/>
      <c r="S1007" s="15"/>
      <c r="T1007" s="15"/>
      <c r="U1007" s="15"/>
      <c r="V1007" s="15"/>
      <c r="W1007" s="15"/>
      <c r="X1007" s="16"/>
    </row>
    <row r="1008" spans="6:24" x14ac:dyDescent="0.25">
      <c r="F1008" s="14"/>
      <c r="G1008" s="14"/>
      <c r="H1008" s="15"/>
      <c r="I1008" s="15"/>
      <c r="J1008" s="15"/>
      <c r="K1008" s="15"/>
      <c r="L1008" s="15"/>
      <c r="M1008" s="15"/>
      <c r="N1008" s="16"/>
      <c r="P1008" s="14"/>
      <c r="Q1008" s="14"/>
      <c r="R1008" s="15"/>
      <c r="S1008" s="15"/>
      <c r="T1008" s="15"/>
      <c r="U1008" s="15"/>
      <c r="V1008" s="15"/>
      <c r="W1008" s="15"/>
      <c r="X1008" s="16"/>
    </row>
    <row r="1009" spans="6:24" x14ac:dyDescent="0.25">
      <c r="F1009" s="14"/>
      <c r="G1009" s="14"/>
      <c r="H1009" s="15"/>
      <c r="I1009" s="15"/>
      <c r="J1009" s="15"/>
      <c r="K1009" s="15"/>
      <c r="L1009" s="15"/>
      <c r="M1009" s="15"/>
      <c r="N1009" s="16"/>
      <c r="P1009" s="14"/>
      <c r="Q1009" s="14"/>
      <c r="R1009" s="15"/>
      <c r="S1009" s="15"/>
      <c r="T1009" s="15"/>
      <c r="U1009" s="15"/>
      <c r="V1009" s="15"/>
      <c r="W1009" s="15"/>
      <c r="X1009" s="16"/>
    </row>
    <row r="1010" spans="6:24" x14ac:dyDescent="0.25">
      <c r="F1010" s="14"/>
      <c r="G1010" s="14"/>
      <c r="H1010" s="15"/>
      <c r="I1010" s="15"/>
      <c r="J1010" s="15"/>
      <c r="K1010" s="15"/>
      <c r="L1010" s="15"/>
      <c r="M1010" s="15"/>
      <c r="N1010" s="16"/>
      <c r="P1010" s="14"/>
      <c r="Q1010" s="14"/>
      <c r="R1010" s="15"/>
      <c r="S1010" s="15"/>
      <c r="T1010" s="15"/>
      <c r="U1010" s="15"/>
      <c r="V1010" s="15"/>
      <c r="W1010" s="15"/>
      <c r="X1010" s="16"/>
    </row>
    <row r="1011" spans="6:24" x14ac:dyDescent="0.25">
      <c r="F1011" s="14"/>
      <c r="G1011" s="14"/>
      <c r="H1011" s="15"/>
      <c r="I1011" s="15"/>
      <c r="J1011" s="15"/>
      <c r="K1011" s="15"/>
      <c r="L1011" s="15"/>
      <c r="M1011" s="15"/>
      <c r="N1011" s="16"/>
      <c r="P1011" s="14"/>
      <c r="Q1011" s="14"/>
      <c r="R1011" s="15"/>
      <c r="S1011" s="15"/>
      <c r="T1011" s="15"/>
      <c r="U1011" s="15"/>
      <c r="V1011" s="15"/>
      <c r="W1011" s="15"/>
      <c r="X1011" s="16"/>
    </row>
    <row r="1012" spans="6:24" x14ac:dyDescent="0.25">
      <c r="F1012" s="14"/>
      <c r="G1012" s="14"/>
      <c r="H1012" s="15"/>
      <c r="I1012" s="15"/>
      <c r="J1012" s="15"/>
      <c r="K1012" s="15"/>
      <c r="L1012" s="15"/>
      <c r="M1012" s="15"/>
      <c r="N1012" s="16"/>
      <c r="P1012" s="14"/>
      <c r="Q1012" s="14"/>
      <c r="R1012" s="15"/>
      <c r="S1012" s="15"/>
      <c r="T1012" s="15"/>
      <c r="U1012" s="15"/>
      <c r="V1012" s="15"/>
      <c r="W1012" s="15"/>
      <c r="X1012" s="16"/>
    </row>
    <row r="1013" spans="6:24" x14ac:dyDescent="0.25">
      <c r="F1013" s="14"/>
      <c r="G1013" s="14"/>
      <c r="H1013" s="15"/>
      <c r="I1013" s="15"/>
      <c r="J1013" s="15"/>
      <c r="K1013" s="15"/>
      <c r="L1013" s="15"/>
      <c r="M1013" s="15"/>
      <c r="N1013" s="16"/>
      <c r="P1013" s="14"/>
      <c r="Q1013" s="14"/>
      <c r="R1013" s="15"/>
      <c r="S1013" s="15"/>
      <c r="T1013" s="15"/>
      <c r="U1013" s="15"/>
      <c r="V1013" s="15"/>
      <c r="W1013" s="15"/>
      <c r="X1013" s="16"/>
    </row>
    <row r="1014" spans="6:24" x14ac:dyDescent="0.25">
      <c r="F1014" s="14"/>
      <c r="G1014" s="14"/>
      <c r="H1014" s="15"/>
      <c r="I1014" s="15"/>
      <c r="J1014" s="15"/>
      <c r="K1014" s="15"/>
      <c r="L1014" s="15"/>
      <c r="M1014" s="15"/>
      <c r="N1014" s="16"/>
      <c r="P1014" s="14"/>
      <c r="Q1014" s="14"/>
      <c r="R1014" s="15"/>
      <c r="S1014" s="15"/>
      <c r="T1014" s="15"/>
      <c r="U1014" s="15"/>
      <c r="V1014" s="15"/>
      <c r="W1014" s="15"/>
      <c r="X1014" s="16"/>
    </row>
    <row r="1015" spans="6:24" x14ac:dyDescent="0.25">
      <c r="F1015" s="14"/>
      <c r="G1015" s="14"/>
      <c r="H1015" s="15"/>
      <c r="I1015" s="15"/>
      <c r="J1015" s="15"/>
      <c r="K1015" s="15"/>
      <c r="L1015" s="15"/>
      <c r="M1015" s="15"/>
      <c r="N1015" s="16"/>
      <c r="P1015" s="14"/>
      <c r="Q1015" s="14"/>
      <c r="R1015" s="15"/>
      <c r="S1015" s="15"/>
      <c r="T1015" s="15"/>
      <c r="U1015" s="15"/>
      <c r="V1015" s="15"/>
      <c r="W1015" s="15"/>
      <c r="X1015" s="16"/>
    </row>
    <row r="1016" spans="6:24" x14ac:dyDescent="0.25">
      <c r="F1016" s="14"/>
      <c r="G1016" s="14"/>
      <c r="H1016" s="15"/>
      <c r="I1016" s="15"/>
      <c r="J1016" s="15"/>
      <c r="K1016" s="15"/>
      <c r="L1016" s="15"/>
      <c r="M1016" s="15"/>
      <c r="N1016" s="16"/>
      <c r="P1016" s="14"/>
      <c r="Q1016" s="14"/>
      <c r="R1016" s="15"/>
      <c r="S1016" s="15"/>
      <c r="T1016" s="15"/>
      <c r="U1016" s="15"/>
      <c r="V1016" s="15"/>
      <c r="W1016" s="15"/>
      <c r="X1016" s="16"/>
    </row>
    <row r="1017" spans="6:24" x14ac:dyDescent="0.25">
      <c r="F1017" s="14"/>
      <c r="G1017" s="14"/>
      <c r="H1017" s="15"/>
      <c r="I1017" s="15"/>
      <c r="J1017" s="15"/>
      <c r="K1017" s="15"/>
      <c r="L1017" s="15"/>
      <c r="M1017" s="15"/>
      <c r="N1017" s="16"/>
      <c r="P1017" s="14"/>
      <c r="Q1017" s="14"/>
      <c r="R1017" s="15"/>
      <c r="S1017" s="15"/>
      <c r="T1017" s="15"/>
      <c r="U1017" s="15"/>
      <c r="V1017" s="15"/>
      <c r="W1017" s="15"/>
      <c r="X1017" s="16"/>
    </row>
    <row r="1018" spans="6:24" x14ac:dyDescent="0.25">
      <c r="F1018" s="14"/>
      <c r="G1018" s="14"/>
      <c r="H1018" s="15"/>
      <c r="I1018" s="15"/>
      <c r="J1018" s="15"/>
      <c r="K1018" s="15"/>
      <c r="L1018" s="15"/>
      <c r="M1018" s="15"/>
      <c r="N1018" s="16"/>
      <c r="P1018" s="14"/>
      <c r="Q1018" s="14"/>
      <c r="R1018" s="15"/>
      <c r="S1018" s="15"/>
      <c r="T1018" s="15"/>
      <c r="U1018" s="15"/>
      <c r="V1018" s="15"/>
      <c r="W1018" s="15"/>
      <c r="X1018" s="16"/>
    </row>
    <row r="1019" spans="6:24" x14ac:dyDescent="0.25">
      <c r="F1019" s="14"/>
      <c r="G1019" s="14"/>
      <c r="H1019" s="15"/>
      <c r="I1019" s="15"/>
      <c r="J1019" s="15"/>
      <c r="K1019" s="15"/>
      <c r="L1019" s="15"/>
      <c r="M1019" s="15"/>
      <c r="N1019" s="16"/>
      <c r="P1019" s="14"/>
      <c r="Q1019" s="14"/>
      <c r="R1019" s="15"/>
      <c r="S1019" s="15"/>
      <c r="T1019" s="15"/>
      <c r="U1019" s="15"/>
      <c r="V1019" s="15"/>
      <c r="W1019" s="15"/>
      <c r="X1019" s="16"/>
    </row>
    <row r="1020" spans="6:24" x14ac:dyDescent="0.25">
      <c r="F1020" s="14"/>
      <c r="G1020" s="14"/>
      <c r="H1020" s="15"/>
      <c r="I1020" s="15"/>
      <c r="J1020" s="15"/>
      <c r="K1020" s="15"/>
      <c r="L1020" s="15"/>
      <c r="M1020" s="15"/>
      <c r="N1020" s="16"/>
      <c r="P1020" s="14"/>
      <c r="Q1020" s="14"/>
      <c r="R1020" s="15"/>
      <c r="S1020" s="15"/>
      <c r="T1020" s="15"/>
      <c r="U1020" s="15"/>
      <c r="V1020" s="15"/>
      <c r="W1020" s="15"/>
      <c r="X1020" s="16"/>
    </row>
    <row r="1021" spans="6:24" x14ac:dyDescent="0.25">
      <c r="F1021" s="14"/>
      <c r="G1021" s="14"/>
      <c r="H1021" s="15"/>
      <c r="I1021" s="15"/>
      <c r="J1021" s="15"/>
      <c r="K1021" s="15"/>
      <c r="L1021" s="15"/>
      <c r="M1021" s="15"/>
      <c r="N1021" s="16"/>
      <c r="P1021" s="14"/>
      <c r="Q1021" s="14"/>
      <c r="R1021" s="15"/>
      <c r="S1021" s="15"/>
      <c r="T1021" s="15"/>
      <c r="U1021" s="15"/>
      <c r="V1021" s="15"/>
      <c r="W1021" s="15"/>
      <c r="X1021" s="16"/>
    </row>
    <row r="1022" spans="6:24" x14ac:dyDescent="0.25">
      <c r="F1022" s="14"/>
      <c r="G1022" s="14"/>
      <c r="H1022" s="15"/>
      <c r="I1022" s="15"/>
      <c r="J1022" s="15"/>
      <c r="K1022" s="15"/>
      <c r="L1022" s="15"/>
      <c r="M1022" s="15"/>
      <c r="N1022" s="16"/>
      <c r="P1022" s="14"/>
      <c r="Q1022" s="14"/>
      <c r="R1022" s="15"/>
      <c r="S1022" s="15"/>
      <c r="T1022" s="15"/>
      <c r="U1022" s="15"/>
      <c r="V1022" s="15"/>
      <c r="W1022" s="15"/>
      <c r="X1022" s="16"/>
    </row>
    <row r="1023" spans="6:24" x14ac:dyDescent="0.25">
      <c r="F1023" s="14"/>
      <c r="G1023" s="14"/>
      <c r="H1023" s="15"/>
      <c r="I1023" s="15"/>
      <c r="J1023" s="15"/>
      <c r="K1023" s="15"/>
      <c r="L1023" s="15"/>
      <c r="M1023" s="15"/>
      <c r="N1023" s="16"/>
      <c r="P1023" s="14"/>
      <c r="Q1023" s="14"/>
      <c r="R1023" s="15"/>
      <c r="S1023" s="15"/>
      <c r="T1023" s="15"/>
      <c r="U1023" s="15"/>
      <c r="V1023" s="15"/>
      <c r="W1023" s="15"/>
      <c r="X1023" s="16"/>
    </row>
    <row r="1024" spans="6:24" x14ac:dyDescent="0.25">
      <c r="F1024" s="14"/>
      <c r="G1024" s="14"/>
      <c r="H1024" s="15"/>
      <c r="I1024" s="15"/>
      <c r="J1024" s="15"/>
      <c r="K1024" s="15"/>
      <c r="L1024" s="15"/>
      <c r="M1024" s="15"/>
      <c r="N1024" s="16"/>
      <c r="P1024" s="14"/>
      <c r="Q1024" s="14"/>
      <c r="R1024" s="15"/>
      <c r="S1024" s="15"/>
      <c r="T1024" s="15"/>
      <c r="U1024" s="15"/>
      <c r="V1024" s="15"/>
      <c r="W1024" s="15"/>
      <c r="X1024" s="16"/>
    </row>
    <row r="1025" spans="6:24" x14ac:dyDescent="0.25">
      <c r="F1025" s="14"/>
      <c r="G1025" s="14"/>
      <c r="H1025" s="15"/>
      <c r="I1025" s="15"/>
      <c r="J1025" s="15"/>
      <c r="K1025" s="15"/>
      <c r="L1025" s="15"/>
      <c r="M1025" s="15"/>
      <c r="N1025" s="16"/>
      <c r="P1025" s="14"/>
      <c r="Q1025" s="14"/>
      <c r="R1025" s="15"/>
      <c r="S1025" s="15"/>
      <c r="T1025" s="15"/>
      <c r="U1025" s="15"/>
      <c r="V1025" s="15"/>
      <c r="W1025" s="15"/>
      <c r="X1025" s="16"/>
    </row>
    <row r="1026" spans="6:24" x14ac:dyDescent="0.25">
      <c r="F1026" s="14"/>
      <c r="G1026" s="14"/>
      <c r="H1026" s="15"/>
      <c r="I1026" s="15"/>
      <c r="J1026" s="15"/>
      <c r="K1026" s="15"/>
      <c r="L1026" s="15"/>
      <c r="M1026" s="15"/>
      <c r="N1026" s="16"/>
      <c r="P1026" s="14"/>
      <c r="Q1026" s="14"/>
      <c r="R1026" s="15"/>
      <c r="S1026" s="15"/>
      <c r="T1026" s="15"/>
      <c r="U1026" s="15"/>
      <c r="V1026" s="15"/>
      <c r="W1026" s="15"/>
      <c r="X1026" s="16"/>
    </row>
    <row r="1027" spans="6:24" x14ac:dyDescent="0.25">
      <c r="F1027" s="14"/>
      <c r="G1027" s="14"/>
      <c r="H1027" s="15"/>
      <c r="I1027" s="15"/>
      <c r="J1027" s="15"/>
      <c r="K1027" s="15"/>
      <c r="L1027" s="15"/>
      <c r="M1027" s="15"/>
      <c r="N1027" s="16"/>
      <c r="P1027" s="14"/>
      <c r="Q1027" s="14"/>
      <c r="R1027" s="15"/>
      <c r="S1027" s="15"/>
      <c r="T1027" s="15"/>
      <c r="U1027" s="15"/>
      <c r="V1027" s="15"/>
      <c r="W1027" s="15"/>
      <c r="X1027" s="16"/>
    </row>
    <row r="1028" spans="6:24" x14ac:dyDescent="0.25">
      <c r="F1028" s="14"/>
      <c r="G1028" s="14"/>
      <c r="H1028" s="15"/>
      <c r="I1028" s="15"/>
      <c r="J1028" s="15"/>
      <c r="K1028" s="15"/>
      <c r="L1028" s="15"/>
      <c r="M1028" s="15"/>
      <c r="N1028" s="16"/>
      <c r="P1028" s="14"/>
      <c r="Q1028" s="14"/>
      <c r="R1028" s="15"/>
      <c r="S1028" s="15"/>
      <c r="T1028" s="15"/>
      <c r="U1028" s="15"/>
      <c r="V1028" s="15"/>
      <c r="W1028" s="15"/>
      <c r="X1028" s="16"/>
    </row>
    <row r="1029" spans="6:24" x14ac:dyDescent="0.25">
      <c r="F1029" s="14"/>
      <c r="G1029" s="14"/>
      <c r="H1029" s="15"/>
      <c r="I1029" s="15"/>
      <c r="J1029" s="15"/>
      <c r="K1029" s="15"/>
      <c r="L1029" s="15"/>
      <c r="M1029" s="15"/>
      <c r="N1029" s="16"/>
      <c r="P1029" s="14"/>
      <c r="Q1029" s="14"/>
      <c r="R1029" s="15"/>
      <c r="S1029" s="15"/>
      <c r="T1029" s="15"/>
      <c r="U1029" s="15"/>
      <c r="V1029" s="15"/>
      <c r="W1029" s="15"/>
      <c r="X1029" s="16"/>
    </row>
    <row r="1030" spans="6:24" x14ac:dyDescent="0.25">
      <c r="F1030" s="14"/>
      <c r="G1030" s="14"/>
      <c r="H1030" s="15"/>
      <c r="I1030" s="15"/>
      <c r="J1030" s="15"/>
      <c r="K1030" s="15"/>
      <c r="L1030" s="15"/>
      <c r="M1030" s="15"/>
      <c r="N1030" s="16"/>
      <c r="P1030" s="14"/>
      <c r="Q1030" s="14"/>
      <c r="R1030" s="15"/>
      <c r="S1030" s="15"/>
      <c r="T1030" s="15"/>
      <c r="U1030" s="15"/>
      <c r="V1030" s="15"/>
      <c r="W1030" s="15"/>
      <c r="X1030" s="16"/>
    </row>
    <row r="1031" spans="6:24" x14ac:dyDescent="0.25">
      <c r="F1031" s="14"/>
      <c r="G1031" s="14"/>
      <c r="H1031" s="15"/>
      <c r="I1031" s="15"/>
      <c r="J1031" s="15"/>
      <c r="K1031" s="15"/>
      <c r="L1031" s="15"/>
      <c r="M1031" s="15"/>
      <c r="N1031" s="16"/>
      <c r="P1031" s="14"/>
      <c r="Q1031" s="14"/>
      <c r="R1031" s="15"/>
      <c r="S1031" s="15"/>
      <c r="T1031" s="15"/>
      <c r="U1031" s="15"/>
      <c r="V1031" s="15"/>
      <c r="W1031" s="15"/>
      <c r="X1031" s="16"/>
    </row>
    <row r="1032" spans="6:24" x14ac:dyDescent="0.25">
      <c r="F1032" s="14"/>
      <c r="G1032" s="14"/>
      <c r="H1032" s="15"/>
      <c r="I1032" s="15"/>
      <c r="J1032" s="15"/>
      <c r="K1032" s="15"/>
      <c r="L1032" s="15"/>
      <c r="M1032" s="15"/>
      <c r="N1032" s="16"/>
      <c r="P1032" s="14"/>
      <c r="Q1032" s="14"/>
      <c r="R1032" s="15"/>
      <c r="S1032" s="15"/>
      <c r="T1032" s="15"/>
      <c r="U1032" s="15"/>
      <c r="V1032" s="15"/>
      <c r="W1032" s="15"/>
      <c r="X1032" s="16"/>
    </row>
    <row r="1033" spans="6:24" x14ac:dyDescent="0.25">
      <c r="F1033" s="14"/>
      <c r="G1033" s="14"/>
      <c r="H1033" s="15"/>
      <c r="I1033" s="15"/>
      <c r="J1033" s="15"/>
      <c r="K1033" s="15"/>
      <c r="L1033" s="15"/>
      <c r="M1033" s="15"/>
      <c r="N1033" s="16"/>
      <c r="P1033" s="14"/>
      <c r="Q1033" s="14"/>
      <c r="R1033" s="15"/>
      <c r="S1033" s="15"/>
      <c r="T1033" s="15"/>
      <c r="U1033" s="15"/>
      <c r="V1033" s="15"/>
      <c r="W1033" s="15"/>
      <c r="X1033" s="16"/>
    </row>
    <row r="1034" spans="6:24" x14ac:dyDescent="0.25">
      <c r="F1034" s="14"/>
      <c r="G1034" s="14"/>
      <c r="H1034" s="15"/>
      <c r="I1034" s="15"/>
      <c r="J1034" s="15"/>
      <c r="K1034" s="15"/>
      <c r="L1034" s="15"/>
      <c r="M1034" s="15"/>
      <c r="N1034" s="16"/>
      <c r="P1034" s="14"/>
      <c r="Q1034" s="14"/>
      <c r="R1034" s="15"/>
      <c r="S1034" s="15"/>
      <c r="T1034" s="15"/>
      <c r="U1034" s="15"/>
      <c r="V1034" s="15"/>
      <c r="W1034" s="15"/>
      <c r="X1034" s="16"/>
    </row>
    <row r="1035" spans="6:24" x14ac:dyDescent="0.25">
      <c r="F1035" s="14"/>
      <c r="G1035" s="14"/>
      <c r="H1035" s="15"/>
      <c r="I1035" s="15"/>
      <c r="J1035" s="15"/>
      <c r="K1035" s="15"/>
      <c r="L1035" s="15"/>
      <c r="M1035" s="15"/>
      <c r="N1035" s="16"/>
      <c r="P1035" s="14"/>
      <c r="Q1035" s="14"/>
      <c r="R1035" s="15"/>
      <c r="S1035" s="15"/>
      <c r="T1035" s="15"/>
      <c r="U1035" s="15"/>
      <c r="V1035" s="15"/>
      <c r="W1035" s="15"/>
      <c r="X1035" s="16"/>
    </row>
    <row r="1036" spans="6:24" x14ac:dyDescent="0.25">
      <c r="F1036" s="14"/>
      <c r="G1036" s="14"/>
      <c r="H1036" s="15"/>
      <c r="I1036" s="15"/>
      <c r="J1036" s="15"/>
      <c r="K1036" s="15"/>
      <c r="L1036" s="15"/>
      <c r="M1036" s="15"/>
      <c r="N1036" s="16"/>
      <c r="P1036" s="14"/>
      <c r="Q1036" s="14"/>
      <c r="R1036" s="15"/>
      <c r="S1036" s="15"/>
      <c r="T1036" s="15"/>
      <c r="U1036" s="15"/>
      <c r="V1036" s="15"/>
      <c r="W1036" s="15"/>
      <c r="X1036" s="16"/>
    </row>
    <row r="1037" spans="6:24" x14ac:dyDescent="0.25">
      <c r="F1037" s="14"/>
      <c r="G1037" s="14"/>
      <c r="H1037" s="15"/>
      <c r="I1037" s="15"/>
      <c r="J1037" s="15"/>
      <c r="K1037" s="15"/>
      <c r="L1037" s="15"/>
      <c r="M1037" s="15"/>
      <c r="N1037" s="16"/>
      <c r="P1037" s="14"/>
      <c r="Q1037" s="14"/>
      <c r="R1037" s="15"/>
      <c r="S1037" s="15"/>
      <c r="T1037" s="15"/>
      <c r="U1037" s="15"/>
      <c r="V1037" s="15"/>
      <c r="W1037" s="15"/>
      <c r="X1037" s="16"/>
    </row>
    <row r="1038" spans="6:24" x14ac:dyDescent="0.25">
      <c r="F1038" s="14"/>
      <c r="G1038" s="14"/>
      <c r="H1038" s="15"/>
      <c r="I1038" s="15"/>
      <c r="J1038" s="15"/>
      <c r="K1038" s="15"/>
      <c r="L1038" s="15"/>
      <c r="M1038" s="15"/>
      <c r="N1038" s="16"/>
      <c r="P1038" s="14"/>
      <c r="Q1038" s="14"/>
      <c r="R1038" s="15"/>
      <c r="S1038" s="15"/>
      <c r="T1038" s="15"/>
      <c r="U1038" s="15"/>
      <c r="V1038" s="15"/>
      <c r="W1038" s="15"/>
      <c r="X1038" s="16"/>
    </row>
    <row r="1039" spans="6:24" x14ac:dyDescent="0.25">
      <c r="F1039" s="14"/>
      <c r="G1039" s="14"/>
      <c r="H1039" s="15"/>
      <c r="I1039" s="15"/>
      <c r="J1039" s="15"/>
      <c r="K1039" s="15"/>
      <c r="L1039" s="15"/>
      <c r="M1039" s="15"/>
      <c r="N1039" s="16"/>
      <c r="P1039" s="14"/>
      <c r="Q1039" s="14"/>
      <c r="R1039" s="15"/>
      <c r="S1039" s="15"/>
      <c r="T1039" s="15"/>
      <c r="U1039" s="15"/>
      <c r="V1039" s="15"/>
      <c r="W1039" s="15"/>
      <c r="X1039" s="16"/>
    </row>
    <row r="1040" spans="6:24" x14ac:dyDescent="0.25">
      <c r="F1040" s="14"/>
      <c r="G1040" s="14"/>
      <c r="H1040" s="15"/>
      <c r="I1040" s="15"/>
      <c r="J1040" s="15"/>
      <c r="K1040" s="15"/>
      <c r="L1040" s="15"/>
      <c r="M1040" s="15"/>
      <c r="N1040" s="16"/>
      <c r="P1040" s="14"/>
      <c r="Q1040" s="14"/>
      <c r="R1040" s="15"/>
      <c r="S1040" s="15"/>
      <c r="T1040" s="15"/>
      <c r="U1040" s="15"/>
      <c r="V1040" s="15"/>
      <c r="W1040" s="15"/>
      <c r="X1040" s="16"/>
    </row>
    <row r="1041" spans="6:24" x14ac:dyDescent="0.25">
      <c r="F1041" s="14"/>
      <c r="G1041" s="14"/>
      <c r="H1041" s="15"/>
      <c r="I1041" s="15"/>
      <c r="J1041" s="15"/>
      <c r="K1041" s="15"/>
      <c r="L1041" s="15"/>
      <c r="M1041" s="15"/>
      <c r="N1041" s="16"/>
      <c r="P1041" s="14"/>
      <c r="Q1041" s="14"/>
      <c r="R1041" s="15"/>
      <c r="S1041" s="15"/>
      <c r="T1041" s="15"/>
      <c r="U1041" s="15"/>
      <c r="V1041" s="15"/>
      <c r="W1041" s="15"/>
      <c r="X1041" s="16"/>
    </row>
    <row r="1042" spans="6:24" x14ac:dyDescent="0.25">
      <c r="F1042" s="14"/>
      <c r="G1042" s="14"/>
      <c r="H1042" s="15"/>
      <c r="I1042" s="15"/>
      <c r="J1042" s="15"/>
      <c r="K1042" s="15"/>
      <c r="L1042" s="15"/>
      <c r="M1042" s="15"/>
      <c r="N1042" s="16"/>
      <c r="P1042" s="14"/>
      <c r="Q1042" s="14"/>
      <c r="R1042" s="15"/>
      <c r="S1042" s="15"/>
      <c r="T1042" s="15"/>
      <c r="U1042" s="15"/>
      <c r="V1042" s="15"/>
      <c r="W1042" s="15"/>
      <c r="X1042" s="16"/>
    </row>
    <row r="1043" spans="6:24" x14ac:dyDescent="0.25">
      <c r="F1043" s="14"/>
      <c r="G1043" s="14"/>
      <c r="H1043" s="15"/>
      <c r="I1043" s="15"/>
      <c r="J1043" s="15"/>
      <c r="K1043" s="15"/>
      <c r="L1043" s="15"/>
      <c r="M1043" s="15"/>
      <c r="N1043" s="16"/>
      <c r="P1043" s="14"/>
      <c r="Q1043" s="14"/>
      <c r="R1043" s="15"/>
      <c r="S1043" s="15"/>
      <c r="T1043" s="15"/>
      <c r="U1043" s="15"/>
      <c r="V1043" s="15"/>
      <c r="W1043" s="15"/>
      <c r="X1043" s="16"/>
    </row>
    <row r="1044" spans="6:24" x14ac:dyDescent="0.25">
      <c r="F1044" s="14"/>
      <c r="G1044" s="14"/>
      <c r="H1044" s="15"/>
      <c r="I1044" s="15"/>
      <c r="J1044" s="15"/>
      <c r="K1044" s="15"/>
      <c r="L1044" s="15"/>
      <c r="M1044" s="15"/>
      <c r="N1044" s="16"/>
      <c r="P1044" s="14"/>
      <c r="Q1044" s="14"/>
      <c r="R1044" s="15"/>
      <c r="S1044" s="15"/>
      <c r="T1044" s="15"/>
      <c r="U1044" s="15"/>
      <c r="V1044" s="15"/>
      <c r="W1044" s="15"/>
      <c r="X1044" s="16"/>
    </row>
    <row r="1045" spans="6:24" x14ac:dyDescent="0.25">
      <c r="F1045" s="14"/>
      <c r="G1045" s="14"/>
      <c r="H1045" s="15"/>
      <c r="I1045" s="15"/>
      <c r="J1045" s="15"/>
      <c r="K1045" s="15"/>
      <c r="L1045" s="15"/>
      <c r="M1045" s="15"/>
      <c r="N1045" s="16"/>
      <c r="P1045" s="14"/>
      <c r="Q1045" s="14"/>
      <c r="R1045" s="15"/>
      <c r="S1045" s="15"/>
      <c r="T1045" s="15"/>
      <c r="U1045" s="15"/>
      <c r="V1045" s="15"/>
      <c r="W1045" s="15"/>
      <c r="X1045" s="16"/>
    </row>
    <row r="1046" spans="6:24" x14ac:dyDescent="0.25">
      <c r="F1046" s="14"/>
      <c r="G1046" s="14"/>
      <c r="H1046" s="15"/>
      <c r="I1046" s="15"/>
      <c r="J1046" s="15"/>
      <c r="K1046" s="15"/>
      <c r="L1046" s="15"/>
      <c r="M1046" s="15"/>
      <c r="N1046" s="16"/>
      <c r="P1046" s="14"/>
      <c r="Q1046" s="14"/>
      <c r="R1046" s="15"/>
      <c r="S1046" s="15"/>
      <c r="T1046" s="15"/>
      <c r="U1046" s="15"/>
      <c r="V1046" s="15"/>
      <c r="W1046" s="15"/>
      <c r="X1046" s="16"/>
    </row>
    <row r="1047" spans="6:24" x14ac:dyDescent="0.25">
      <c r="F1047" s="14"/>
      <c r="G1047" s="14"/>
      <c r="H1047" s="15"/>
      <c r="I1047" s="15"/>
      <c r="J1047" s="15"/>
      <c r="K1047" s="15"/>
      <c r="L1047" s="15"/>
      <c r="M1047" s="15"/>
      <c r="N1047" s="16"/>
      <c r="P1047" s="14"/>
      <c r="Q1047" s="14"/>
      <c r="R1047" s="15"/>
      <c r="S1047" s="15"/>
      <c r="T1047" s="15"/>
      <c r="U1047" s="15"/>
      <c r="V1047" s="15"/>
      <c r="W1047" s="15"/>
      <c r="X1047" s="16"/>
    </row>
    <row r="1048" spans="6:24" x14ac:dyDescent="0.25">
      <c r="F1048" s="14"/>
      <c r="G1048" s="14"/>
      <c r="H1048" s="15"/>
      <c r="I1048" s="15"/>
      <c r="J1048" s="15"/>
      <c r="K1048" s="15"/>
      <c r="L1048" s="15"/>
      <c r="M1048" s="15"/>
      <c r="N1048" s="16"/>
      <c r="P1048" s="14"/>
      <c r="Q1048" s="14"/>
      <c r="R1048" s="15"/>
      <c r="S1048" s="15"/>
      <c r="T1048" s="15"/>
      <c r="U1048" s="15"/>
      <c r="V1048" s="15"/>
      <c r="W1048" s="15"/>
      <c r="X1048" s="16"/>
    </row>
    <row r="1049" spans="6:24" x14ac:dyDescent="0.25">
      <c r="F1049" s="14"/>
      <c r="G1049" s="14"/>
      <c r="H1049" s="15"/>
      <c r="I1049" s="15"/>
      <c r="J1049" s="15"/>
      <c r="K1049" s="15"/>
      <c r="L1049" s="15"/>
      <c r="M1049" s="15"/>
      <c r="N1049" s="16"/>
      <c r="P1049" s="14"/>
      <c r="Q1049" s="14"/>
      <c r="R1049" s="15"/>
      <c r="S1049" s="15"/>
      <c r="T1049" s="15"/>
      <c r="U1049" s="15"/>
      <c r="V1049" s="15"/>
      <c r="W1049" s="15"/>
      <c r="X1049" s="16"/>
    </row>
    <row r="1050" spans="6:24" x14ac:dyDescent="0.25">
      <c r="F1050" s="14"/>
      <c r="G1050" s="14"/>
      <c r="H1050" s="15"/>
      <c r="I1050" s="15"/>
      <c r="J1050" s="15"/>
      <c r="K1050" s="15"/>
      <c r="L1050" s="15"/>
      <c r="M1050" s="15"/>
      <c r="N1050" s="16"/>
      <c r="P1050" s="14"/>
      <c r="Q1050" s="14"/>
      <c r="R1050" s="15"/>
      <c r="S1050" s="15"/>
      <c r="T1050" s="15"/>
      <c r="U1050" s="15"/>
      <c r="V1050" s="15"/>
      <c r="W1050" s="15"/>
      <c r="X1050" s="16"/>
    </row>
    <row r="1051" spans="6:24" x14ac:dyDescent="0.25">
      <c r="F1051" s="14"/>
      <c r="G1051" s="14"/>
      <c r="H1051" s="15"/>
      <c r="I1051" s="15"/>
      <c r="J1051" s="15"/>
      <c r="K1051" s="15"/>
      <c r="L1051" s="15"/>
      <c r="M1051" s="15"/>
      <c r="N1051" s="16"/>
      <c r="P1051" s="14"/>
      <c r="Q1051" s="14"/>
      <c r="R1051" s="15"/>
      <c r="S1051" s="15"/>
      <c r="T1051" s="15"/>
      <c r="U1051" s="15"/>
      <c r="V1051" s="15"/>
      <c r="W1051" s="15"/>
      <c r="X1051" s="16"/>
    </row>
    <row r="1052" spans="6:24" x14ac:dyDescent="0.25">
      <c r="F1052" s="14"/>
      <c r="G1052" s="14"/>
      <c r="H1052" s="15"/>
      <c r="I1052" s="15"/>
      <c r="J1052" s="15"/>
      <c r="K1052" s="15"/>
      <c r="L1052" s="15"/>
      <c r="M1052" s="15"/>
      <c r="N1052" s="16"/>
      <c r="P1052" s="14"/>
      <c r="Q1052" s="14"/>
      <c r="R1052" s="15"/>
      <c r="S1052" s="15"/>
      <c r="T1052" s="15"/>
      <c r="U1052" s="15"/>
      <c r="V1052" s="15"/>
      <c r="W1052" s="15"/>
      <c r="X1052" s="16"/>
    </row>
    <row r="1053" spans="6:24" x14ac:dyDescent="0.25">
      <c r="F1053" s="14"/>
      <c r="G1053" s="14"/>
      <c r="H1053" s="15"/>
      <c r="I1053" s="15"/>
      <c r="J1053" s="15"/>
      <c r="K1053" s="15"/>
      <c r="L1053" s="15"/>
      <c r="M1053" s="15"/>
      <c r="N1053" s="16"/>
      <c r="P1053" s="14"/>
      <c r="Q1053" s="14"/>
      <c r="R1053" s="15"/>
      <c r="S1053" s="15"/>
      <c r="T1053" s="15"/>
      <c r="U1053" s="15"/>
      <c r="V1053" s="15"/>
      <c r="W1053" s="15"/>
      <c r="X1053" s="16"/>
    </row>
    <row r="1054" spans="6:24" x14ac:dyDescent="0.25">
      <c r="F1054" s="14"/>
      <c r="G1054" s="14"/>
      <c r="H1054" s="15"/>
      <c r="I1054" s="15"/>
      <c r="J1054" s="15"/>
      <c r="K1054" s="15"/>
      <c r="L1054" s="15"/>
      <c r="M1054" s="15"/>
      <c r="N1054" s="16"/>
      <c r="P1054" s="14"/>
      <c r="Q1054" s="14"/>
      <c r="R1054" s="15"/>
      <c r="S1054" s="15"/>
      <c r="T1054" s="15"/>
      <c r="U1054" s="15"/>
      <c r="V1054" s="15"/>
      <c r="W1054" s="15"/>
      <c r="X1054" s="16"/>
    </row>
    <row r="1055" spans="6:24" x14ac:dyDescent="0.25">
      <c r="F1055" s="14"/>
      <c r="G1055" s="14"/>
      <c r="H1055" s="15"/>
      <c r="I1055" s="15"/>
      <c r="J1055" s="15"/>
      <c r="K1055" s="15"/>
      <c r="L1055" s="15"/>
      <c r="M1055" s="15"/>
      <c r="N1055" s="16"/>
      <c r="P1055" s="14"/>
      <c r="Q1055" s="14"/>
      <c r="R1055" s="15"/>
      <c r="S1055" s="15"/>
      <c r="T1055" s="15"/>
      <c r="U1055" s="15"/>
      <c r="V1055" s="15"/>
      <c r="W1055" s="15"/>
      <c r="X1055" s="16"/>
    </row>
    <row r="1056" spans="6:24" x14ac:dyDescent="0.25">
      <c r="F1056" s="14"/>
      <c r="G1056" s="14"/>
      <c r="H1056" s="15"/>
      <c r="I1056" s="15"/>
      <c r="J1056" s="15"/>
      <c r="K1056" s="15"/>
      <c r="L1056" s="15"/>
      <c r="M1056" s="15"/>
      <c r="N1056" s="16"/>
      <c r="P1056" s="14"/>
      <c r="Q1056" s="14"/>
      <c r="R1056" s="15"/>
      <c r="S1056" s="15"/>
      <c r="T1056" s="15"/>
      <c r="U1056" s="15"/>
      <c r="V1056" s="15"/>
      <c r="W1056" s="15"/>
      <c r="X1056" s="16"/>
    </row>
    <row r="1057" spans="6:24" x14ac:dyDescent="0.25">
      <c r="F1057" s="14"/>
      <c r="G1057" s="14"/>
      <c r="H1057" s="15"/>
      <c r="I1057" s="15"/>
      <c r="J1057" s="15"/>
      <c r="K1057" s="15"/>
      <c r="L1057" s="15"/>
      <c r="M1057" s="15"/>
      <c r="N1057" s="16"/>
      <c r="P1057" s="14"/>
      <c r="Q1057" s="14"/>
      <c r="R1057" s="15"/>
      <c r="S1057" s="15"/>
      <c r="T1057" s="15"/>
      <c r="U1057" s="15"/>
      <c r="V1057" s="15"/>
      <c r="W1057" s="15"/>
      <c r="X1057" s="16"/>
    </row>
    <row r="1058" spans="6:24" x14ac:dyDescent="0.25">
      <c r="F1058" s="14"/>
      <c r="G1058" s="14"/>
      <c r="H1058" s="15"/>
      <c r="I1058" s="15"/>
      <c r="J1058" s="15"/>
      <c r="K1058" s="15"/>
      <c r="L1058" s="15"/>
      <c r="M1058" s="15"/>
      <c r="N1058" s="16"/>
      <c r="P1058" s="14"/>
      <c r="Q1058" s="14"/>
      <c r="R1058" s="15"/>
      <c r="S1058" s="15"/>
      <c r="T1058" s="15"/>
      <c r="U1058" s="15"/>
      <c r="V1058" s="15"/>
      <c r="W1058" s="15"/>
      <c r="X1058" s="16"/>
    </row>
    <row r="1059" spans="6:24" x14ac:dyDescent="0.25">
      <c r="F1059" s="14"/>
      <c r="G1059" s="14"/>
      <c r="H1059" s="15"/>
      <c r="I1059" s="15"/>
      <c r="J1059" s="15"/>
      <c r="K1059" s="15"/>
      <c r="L1059" s="15"/>
      <c r="M1059" s="15"/>
      <c r="N1059" s="16"/>
      <c r="P1059" s="14"/>
      <c r="Q1059" s="14"/>
      <c r="R1059" s="15"/>
      <c r="S1059" s="15"/>
      <c r="T1059" s="15"/>
      <c r="U1059" s="15"/>
      <c r="V1059" s="15"/>
      <c r="W1059" s="15"/>
      <c r="X1059" s="16"/>
    </row>
    <row r="1060" spans="6:24" x14ac:dyDescent="0.25">
      <c r="F1060" s="14"/>
      <c r="G1060" s="14"/>
      <c r="H1060" s="15"/>
      <c r="I1060" s="15"/>
      <c r="J1060" s="15"/>
      <c r="K1060" s="15"/>
      <c r="L1060" s="15"/>
      <c r="M1060" s="15"/>
      <c r="N1060" s="16"/>
      <c r="P1060" s="14"/>
      <c r="Q1060" s="14"/>
      <c r="R1060" s="15"/>
      <c r="S1060" s="15"/>
      <c r="T1060" s="15"/>
      <c r="U1060" s="15"/>
      <c r="V1060" s="15"/>
      <c r="W1060" s="15"/>
      <c r="X1060" s="16"/>
    </row>
    <row r="1061" spans="6:24" x14ac:dyDescent="0.25">
      <c r="F1061" s="14"/>
      <c r="G1061" s="14"/>
      <c r="H1061" s="15"/>
      <c r="I1061" s="15"/>
      <c r="J1061" s="15"/>
      <c r="K1061" s="15"/>
      <c r="L1061" s="15"/>
      <c r="M1061" s="15"/>
      <c r="N1061" s="16"/>
      <c r="P1061" s="14"/>
      <c r="Q1061" s="14"/>
      <c r="R1061" s="15"/>
      <c r="S1061" s="15"/>
      <c r="T1061" s="15"/>
      <c r="U1061" s="15"/>
      <c r="V1061" s="15"/>
      <c r="W1061" s="15"/>
      <c r="X1061" s="16"/>
    </row>
    <row r="1062" spans="6:24" x14ac:dyDescent="0.25">
      <c r="F1062" s="14"/>
      <c r="G1062" s="14"/>
      <c r="H1062" s="15"/>
      <c r="I1062" s="15"/>
      <c r="J1062" s="15"/>
      <c r="K1062" s="15"/>
      <c r="L1062" s="15"/>
      <c r="M1062" s="15"/>
      <c r="N1062" s="16"/>
      <c r="P1062" s="14"/>
      <c r="Q1062" s="14"/>
      <c r="R1062" s="15"/>
      <c r="S1062" s="15"/>
      <c r="T1062" s="15"/>
      <c r="U1062" s="15"/>
      <c r="V1062" s="15"/>
      <c r="W1062" s="15"/>
      <c r="X1062" s="16"/>
    </row>
    <row r="1063" spans="6:24" x14ac:dyDescent="0.25">
      <c r="F1063" s="14"/>
      <c r="G1063" s="14"/>
      <c r="H1063" s="15"/>
      <c r="I1063" s="15"/>
      <c r="J1063" s="15"/>
      <c r="K1063" s="15"/>
      <c r="L1063" s="15"/>
      <c r="M1063" s="15"/>
      <c r="N1063" s="16"/>
      <c r="P1063" s="14"/>
      <c r="Q1063" s="14"/>
      <c r="R1063" s="15"/>
      <c r="S1063" s="15"/>
      <c r="T1063" s="15"/>
      <c r="U1063" s="15"/>
      <c r="V1063" s="15"/>
      <c r="W1063" s="15"/>
      <c r="X1063" s="16"/>
    </row>
    <row r="1064" spans="6:24" x14ac:dyDescent="0.25">
      <c r="F1064" s="14"/>
      <c r="G1064" s="14"/>
      <c r="H1064" s="15"/>
      <c r="I1064" s="15"/>
      <c r="J1064" s="15"/>
      <c r="K1064" s="15"/>
      <c r="L1064" s="15"/>
      <c r="M1064" s="15"/>
      <c r="N1064" s="16"/>
      <c r="P1064" s="14"/>
      <c r="Q1064" s="14"/>
      <c r="R1064" s="15"/>
      <c r="S1064" s="15"/>
      <c r="T1064" s="15"/>
      <c r="U1064" s="15"/>
      <c r="V1064" s="15"/>
      <c r="W1064" s="15"/>
      <c r="X1064" s="16"/>
    </row>
    <row r="1065" spans="6:24" x14ac:dyDescent="0.25">
      <c r="F1065" s="14"/>
      <c r="G1065" s="14"/>
      <c r="H1065" s="15"/>
      <c r="I1065" s="15"/>
      <c r="J1065" s="15"/>
      <c r="K1065" s="15"/>
      <c r="L1065" s="15"/>
      <c r="M1065" s="15"/>
      <c r="N1065" s="16"/>
      <c r="P1065" s="14"/>
      <c r="Q1065" s="14"/>
      <c r="R1065" s="15"/>
      <c r="S1065" s="15"/>
      <c r="T1065" s="15"/>
      <c r="U1065" s="15"/>
      <c r="V1065" s="15"/>
      <c r="W1065" s="15"/>
      <c r="X1065" s="16"/>
    </row>
    <row r="1066" spans="6:24" x14ac:dyDescent="0.25">
      <c r="F1066" s="14"/>
      <c r="G1066" s="14"/>
      <c r="H1066" s="15"/>
      <c r="I1066" s="15"/>
      <c r="J1066" s="15"/>
      <c r="K1066" s="15"/>
      <c r="L1066" s="15"/>
      <c r="M1066" s="15"/>
      <c r="N1066" s="16"/>
      <c r="P1066" s="14"/>
      <c r="Q1066" s="14"/>
      <c r="R1066" s="15"/>
      <c r="S1066" s="15"/>
      <c r="T1066" s="15"/>
      <c r="U1066" s="15"/>
      <c r="V1066" s="15"/>
      <c r="W1066" s="15"/>
      <c r="X1066" s="16"/>
    </row>
    <row r="1067" spans="6:24" x14ac:dyDescent="0.25">
      <c r="F1067" s="14"/>
      <c r="G1067" s="14"/>
      <c r="H1067" s="15"/>
      <c r="I1067" s="15"/>
      <c r="J1067" s="15"/>
      <c r="K1067" s="15"/>
      <c r="L1067" s="15"/>
      <c r="M1067" s="15"/>
      <c r="N1067" s="16"/>
      <c r="P1067" s="14"/>
      <c r="Q1067" s="14"/>
      <c r="R1067" s="15"/>
      <c r="S1067" s="15"/>
      <c r="T1067" s="15"/>
      <c r="U1067" s="15"/>
      <c r="V1067" s="15"/>
      <c r="W1067" s="15"/>
      <c r="X1067" s="16"/>
    </row>
    <row r="1068" spans="6:24" x14ac:dyDescent="0.25">
      <c r="F1068" s="14"/>
      <c r="G1068" s="14"/>
      <c r="H1068" s="15"/>
      <c r="I1068" s="15"/>
      <c r="J1068" s="15"/>
      <c r="K1068" s="15"/>
      <c r="L1068" s="15"/>
      <c r="M1068" s="15"/>
      <c r="N1068" s="16"/>
      <c r="P1068" s="14"/>
      <c r="Q1068" s="14"/>
      <c r="R1068" s="15"/>
      <c r="S1068" s="15"/>
      <c r="T1068" s="15"/>
      <c r="U1068" s="15"/>
      <c r="V1068" s="15"/>
      <c r="W1068" s="15"/>
      <c r="X1068" s="16"/>
    </row>
    <row r="1069" spans="6:24" x14ac:dyDescent="0.25">
      <c r="F1069" s="14"/>
      <c r="G1069" s="14"/>
      <c r="H1069" s="15"/>
      <c r="I1069" s="15"/>
      <c r="J1069" s="15"/>
      <c r="K1069" s="15"/>
      <c r="L1069" s="15"/>
      <c r="M1069" s="15"/>
      <c r="N1069" s="16"/>
      <c r="P1069" s="14"/>
      <c r="Q1069" s="14"/>
      <c r="R1069" s="15"/>
      <c r="S1069" s="15"/>
      <c r="T1069" s="15"/>
      <c r="U1069" s="15"/>
      <c r="V1069" s="15"/>
      <c r="W1069" s="15"/>
      <c r="X1069" s="16"/>
    </row>
    <row r="1070" spans="6:24" x14ac:dyDescent="0.25">
      <c r="F1070" s="14"/>
      <c r="G1070" s="14"/>
      <c r="H1070" s="15"/>
      <c r="I1070" s="15"/>
      <c r="J1070" s="15"/>
      <c r="K1070" s="15"/>
      <c r="L1070" s="15"/>
      <c r="M1070" s="15"/>
      <c r="N1070" s="16"/>
      <c r="P1070" s="14"/>
      <c r="Q1070" s="14"/>
      <c r="R1070" s="15"/>
      <c r="S1070" s="15"/>
      <c r="T1070" s="15"/>
      <c r="U1070" s="15"/>
      <c r="V1070" s="15"/>
      <c r="W1070" s="15"/>
      <c r="X1070" s="16"/>
    </row>
    <row r="1071" spans="6:24" x14ac:dyDescent="0.25">
      <c r="F1071" s="14"/>
      <c r="G1071" s="14"/>
      <c r="H1071" s="15"/>
      <c r="I1071" s="15"/>
      <c r="J1071" s="15"/>
      <c r="K1071" s="15"/>
      <c r="L1071" s="15"/>
      <c r="M1071" s="15"/>
      <c r="N1071" s="16"/>
      <c r="P1071" s="14"/>
      <c r="Q1071" s="14"/>
      <c r="R1071" s="15"/>
      <c r="S1071" s="15"/>
      <c r="T1071" s="15"/>
      <c r="U1071" s="15"/>
      <c r="V1071" s="15"/>
      <c r="W1071" s="15"/>
      <c r="X1071" s="16"/>
    </row>
    <row r="1072" spans="6:24" x14ac:dyDescent="0.25">
      <c r="F1072" s="14"/>
      <c r="G1072" s="14"/>
      <c r="H1072" s="15"/>
      <c r="I1072" s="15"/>
      <c r="J1072" s="15"/>
      <c r="K1072" s="15"/>
      <c r="L1072" s="15"/>
      <c r="M1072" s="15"/>
      <c r="N1072" s="16"/>
      <c r="P1072" s="14"/>
      <c r="Q1072" s="14"/>
      <c r="R1072" s="15"/>
      <c r="S1072" s="15"/>
      <c r="T1072" s="15"/>
      <c r="U1072" s="15"/>
      <c r="V1072" s="15"/>
      <c r="W1072" s="15"/>
      <c r="X1072" s="16"/>
    </row>
    <row r="1073" spans="6:24" x14ac:dyDescent="0.25">
      <c r="F1073" s="14"/>
      <c r="G1073" s="14"/>
      <c r="H1073" s="15"/>
      <c r="I1073" s="15"/>
      <c r="J1073" s="15"/>
      <c r="K1073" s="15"/>
      <c r="L1073" s="15"/>
      <c r="M1073" s="15"/>
      <c r="N1073" s="16"/>
      <c r="P1073" s="14"/>
      <c r="Q1073" s="14"/>
      <c r="R1073" s="15"/>
      <c r="S1073" s="15"/>
      <c r="T1073" s="15"/>
      <c r="U1073" s="15"/>
      <c r="V1073" s="15"/>
      <c r="W1073" s="15"/>
      <c r="X1073" s="16"/>
    </row>
    <row r="1074" spans="6:24" x14ac:dyDescent="0.25">
      <c r="F1074" s="14"/>
      <c r="G1074" s="14"/>
      <c r="H1074" s="15"/>
      <c r="I1074" s="15"/>
      <c r="J1074" s="15"/>
      <c r="K1074" s="15"/>
      <c r="L1074" s="15"/>
      <c r="M1074" s="15"/>
      <c r="N1074" s="16"/>
      <c r="P1074" s="14"/>
      <c r="Q1074" s="14"/>
      <c r="R1074" s="15"/>
      <c r="S1074" s="15"/>
      <c r="T1074" s="15"/>
      <c r="U1074" s="15"/>
      <c r="V1074" s="15"/>
      <c r="W1074" s="15"/>
      <c r="X1074" s="16"/>
    </row>
    <row r="1075" spans="6:24" x14ac:dyDescent="0.25">
      <c r="F1075" s="14"/>
      <c r="G1075" s="14"/>
      <c r="H1075" s="15"/>
      <c r="I1075" s="15"/>
      <c r="J1075" s="15"/>
      <c r="K1075" s="15"/>
      <c r="L1075" s="15"/>
      <c r="M1075" s="15"/>
      <c r="N1075" s="16"/>
      <c r="P1075" s="14"/>
      <c r="Q1075" s="14"/>
      <c r="R1075" s="15"/>
      <c r="S1075" s="15"/>
      <c r="T1075" s="15"/>
      <c r="U1075" s="15"/>
      <c r="V1075" s="15"/>
      <c r="W1075" s="15"/>
      <c r="X1075" s="16"/>
    </row>
    <row r="1076" spans="6:24" x14ac:dyDescent="0.25">
      <c r="F1076" s="14"/>
      <c r="G1076" s="14"/>
      <c r="H1076" s="15"/>
      <c r="I1076" s="15"/>
      <c r="J1076" s="15"/>
      <c r="K1076" s="15"/>
      <c r="L1076" s="15"/>
      <c r="M1076" s="15"/>
      <c r="N1076" s="16"/>
      <c r="P1076" s="14"/>
      <c r="Q1076" s="14"/>
      <c r="R1076" s="15"/>
      <c r="S1076" s="15"/>
      <c r="T1076" s="15"/>
      <c r="U1076" s="15"/>
      <c r="V1076" s="15"/>
      <c r="W1076" s="15"/>
      <c r="X1076" s="16"/>
    </row>
    <row r="1077" spans="6:24" x14ac:dyDescent="0.25">
      <c r="F1077" s="14"/>
      <c r="G1077" s="14"/>
      <c r="H1077" s="15"/>
      <c r="I1077" s="15"/>
      <c r="J1077" s="15"/>
      <c r="K1077" s="15"/>
      <c r="L1077" s="15"/>
      <c r="M1077" s="15"/>
      <c r="N1077" s="16"/>
      <c r="P1077" s="14"/>
      <c r="Q1077" s="14"/>
      <c r="R1077" s="15"/>
      <c r="S1077" s="15"/>
      <c r="T1077" s="15"/>
      <c r="U1077" s="15"/>
      <c r="V1077" s="15"/>
      <c r="W1077" s="15"/>
      <c r="X1077" s="16"/>
    </row>
    <row r="1078" spans="6:24" x14ac:dyDescent="0.25">
      <c r="F1078" s="14"/>
      <c r="G1078" s="14"/>
      <c r="H1078" s="15"/>
      <c r="I1078" s="15"/>
      <c r="J1078" s="15"/>
      <c r="K1078" s="15"/>
      <c r="L1078" s="15"/>
      <c r="M1078" s="15"/>
      <c r="N1078" s="16"/>
      <c r="P1078" s="14"/>
      <c r="Q1078" s="14"/>
      <c r="R1078" s="15"/>
      <c r="S1078" s="15"/>
      <c r="T1078" s="15"/>
      <c r="U1078" s="15"/>
      <c r="V1078" s="15"/>
      <c r="W1078" s="15"/>
      <c r="X1078" s="16"/>
    </row>
    <row r="1079" spans="6:24" x14ac:dyDescent="0.25">
      <c r="F1079" s="14"/>
      <c r="G1079" s="14"/>
      <c r="H1079" s="15"/>
      <c r="I1079" s="15"/>
      <c r="J1079" s="15"/>
      <c r="K1079" s="15"/>
      <c r="L1079" s="15"/>
      <c r="M1079" s="15"/>
      <c r="N1079" s="16"/>
      <c r="P1079" s="14"/>
      <c r="Q1079" s="14"/>
      <c r="R1079" s="15"/>
      <c r="S1079" s="15"/>
      <c r="T1079" s="15"/>
      <c r="U1079" s="15"/>
      <c r="V1079" s="15"/>
      <c r="W1079" s="15"/>
      <c r="X1079" s="16"/>
    </row>
    <row r="1080" spans="6:24" x14ac:dyDescent="0.25">
      <c r="F1080" s="14"/>
      <c r="G1080" s="14"/>
      <c r="H1080" s="15"/>
      <c r="I1080" s="15"/>
      <c r="J1080" s="15"/>
      <c r="K1080" s="15"/>
      <c r="L1080" s="15"/>
      <c r="M1080" s="15"/>
      <c r="N1080" s="16"/>
      <c r="P1080" s="14"/>
      <c r="Q1080" s="14"/>
      <c r="R1080" s="15"/>
      <c r="S1080" s="15"/>
      <c r="T1080" s="15"/>
      <c r="U1080" s="15"/>
      <c r="V1080" s="15"/>
      <c r="W1080" s="15"/>
      <c r="X1080" s="16"/>
    </row>
    <row r="1081" spans="6:24" x14ac:dyDescent="0.25">
      <c r="F1081" s="14"/>
      <c r="G1081" s="14"/>
      <c r="H1081" s="15"/>
      <c r="I1081" s="15"/>
      <c r="J1081" s="15"/>
      <c r="K1081" s="15"/>
      <c r="L1081" s="15"/>
      <c r="M1081" s="15"/>
      <c r="N1081" s="16"/>
      <c r="P1081" s="14"/>
      <c r="Q1081" s="14"/>
      <c r="R1081" s="15"/>
      <c r="S1081" s="15"/>
      <c r="T1081" s="15"/>
      <c r="U1081" s="15"/>
      <c r="V1081" s="15"/>
      <c r="W1081" s="15"/>
      <c r="X1081" s="16"/>
    </row>
    <row r="1082" spans="6:24" x14ac:dyDescent="0.25">
      <c r="F1082" s="14"/>
      <c r="G1082" s="14"/>
      <c r="H1082" s="15"/>
      <c r="I1082" s="15"/>
      <c r="J1082" s="15"/>
      <c r="K1082" s="15"/>
      <c r="L1082" s="15"/>
      <c r="M1082" s="15"/>
      <c r="N1082" s="16"/>
      <c r="P1082" s="14"/>
      <c r="Q1082" s="14"/>
      <c r="R1082" s="15"/>
      <c r="S1082" s="15"/>
      <c r="T1082" s="15"/>
      <c r="U1082" s="15"/>
      <c r="V1082" s="15"/>
      <c r="W1082" s="15"/>
      <c r="X1082" s="16"/>
    </row>
    <row r="1083" spans="6:24" x14ac:dyDescent="0.25">
      <c r="F1083" s="14"/>
      <c r="G1083" s="14"/>
      <c r="H1083" s="15"/>
      <c r="I1083" s="15"/>
      <c r="J1083" s="15"/>
      <c r="K1083" s="15"/>
      <c r="L1083" s="15"/>
      <c r="M1083" s="15"/>
      <c r="N1083" s="16"/>
      <c r="P1083" s="14"/>
      <c r="Q1083" s="14"/>
      <c r="R1083" s="15"/>
      <c r="S1083" s="15"/>
      <c r="T1083" s="15"/>
      <c r="U1083" s="15"/>
      <c r="V1083" s="15"/>
      <c r="W1083" s="15"/>
      <c r="X1083" s="16"/>
    </row>
    <row r="1084" spans="6:24" x14ac:dyDescent="0.25">
      <c r="F1084" s="14"/>
      <c r="G1084" s="14"/>
      <c r="H1084" s="15"/>
      <c r="I1084" s="15"/>
      <c r="J1084" s="15"/>
      <c r="K1084" s="15"/>
      <c r="L1084" s="15"/>
      <c r="M1084" s="15"/>
      <c r="N1084" s="16"/>
      <c r="P1084" s="14"/>
      <c r="Q1084" s="14"/>
      <c r="R1084" s="15"/>
      <c r="S1084" s="15"/>
      <c r="T1084" s="15"/>
      <c r="U1084" s="15"/>
      <c r="V1084" s="15"/>
      <c r="W1084" s="15"/>
      <c r="X1084" s="16"/>
    </row>
    <row r="1085" spans="6:24" x14ac:dyDescent="0.25">
      <c r="F1085" s="14"/>
      <c r="G1085" s="14"/>
      <c r="H1085" s="15"/>
      <c r="I1085" s="15"/>
      <c r="J1085" s="15"/>
      <c r="K1085" s="15"/>
      <c r="L1085" s="15"/>
      <c r="M1085" s="15"/>
      <c r="N1085" s="16"/>
      <c r="P1085" s="14"/>
      <c r="Q1085" s="14"/>
      <c r="R1085" s="15"/>
      <c r="S1085" s="15"/>
      <c r="T1085" s="15"/>
      <c r="U1085" s="15"/>
      <c r="V1085" s="15"/>
      <c r="W1085" s="15"/>
      <c r="X1085" s="16"/>
    </row>
    <row r="1086" spans="6:24" x14ac:dyDescent="0.25">
      <c r="F1086" s="14"/>
      <c r="G1086" s="14"/>
      <c r="H1086" s="15"/>
      <c r="I1086" s="15"/>
      <c r="J1086" s="15"/>
      <c r="K1086" s="15"/>
      <c r="L1086" s="15"/>
      <c r="M1086" s="15"/>
      <c r="N1086" s="16"/>
      <c r="P1086" s="14"/>
      <c r="Q1086" s="14"/>
      <c r="R1086" s="15"/>
      <c r="S1086" s="15"/>
      <c r="T1086" s="15"/>
      <c r="U1086" s="15"/>
      <c r="V1086" s="15"/>
      <c r="W1086" s="15"/>
      <c r="X1086" s="16"/>
    </row>
    <row r="1087" spans="6:24" x14ac:dyDescent="0.25">
      <c r="F1087" s="14"/>
      <c r="G1087" s="14"/>
      <c r="H1087" s="15"/>
      <c r="I1087" s="15"/>
      <c r="J1087" s="15"/>
      <c r="K1087" s="15"/>
      <c r="L1087" s="15"/>
      <c r="M1087" s="15"/>
      <c r="N1087" s="16"/>
      <c r="P1087" s="14"/>
      <c r="Q1087" s="14"/>
      <c r="R1087" s="15"/>
      <c r="S1087" s="15"/>
      <c r="T1087" s="15"/>
      <c r="U1087" s="15"/>
      <c r="V1087" s="15"/>
      <c r="W1087" s="15"/>
      <c r="X1087" s="16"/>
    </row>
    <row r="1088" spans="6:24" x14ac:dyDescent="0.25">
      <c r="F1088" s="14"/>
      <c r="G1088" s="14"/>
      <c r="H1088" s="15"/>
      <c r="I1088" s="15"/>
      <c r="J1088" s="15"/>
      <c r="K1088" s="15"/>
      <c r="L1088" s="15"/>
      <c r="M1088" s="15"/>
      <c r="N1088" s="16"/>
      <c r="P1088" s="14"/>
      <c r="Q1088" s="14"/>
      <c r="R1088" s="15"/>
      <c r="S1088" s="15"/>
      <c r="T1088" s="15"/>
      <c r="U1088" s="15"/>
      <c r="V1088" s="15"/>
      <c r="W1088" s="15"/>
      <c r="X1088" s="16"/>
    </row>
    <row r="1089" spans="6:24" x14ac:dyDescent="0.25">
      <c r="F1089" s="14"/>
      <c r="G1089" s="14"/>
      <c r="H1089" s="15"/>
      <c r="I1089" s="15"/>
      <c r="J1089" s="15"/>
      <c r="K1089" s="15"/>
      <c r="L1089" s="15"/>
      <c r="M1089" s="15"/>
      <c r="N1089" s="16"/>
      <c r="P1089" s="14"/>
      <c r="Q1089" s="14"/>
      <c r="R1089" s="15"/>
      <c r="S1089" s="15"/>
      <c r="T1089" s="15"/>
      <c r="U1089" s="15"/>
      <c r="V1089" s="15"/>
      <c r="W1089" s="15"/>
      <c r="X1089" s="16"/>
    </row>
    <row r="1090" spans="6:24" x14ac:dyDescent="0.25">
      <c r="F1090" s="14"/>
      <c r="G1090" s="14"/>
      <c r="H1090" s="15"/>
      <c r="I1090" s="15"/>
      <c r="J1090" s="15"/>
      <c r="K1090" s="15"/>
      <c r="L1090" s="15"/>
      <c r="M1090" s="15"/>
      <c r="N1090" s="16"/>
      <c r="P1090" s="14"/>
      <c r="Q1090" s="14"/>
      <c r="R1090" s="15"/>
      <c r="S1090" s="15"/>
      <c r="T1090" s="15"/>
      <c r="U1090" s="15"/>
      <c r="V1090" s="15"/>
      <c r="W1090" s="15"/>
      <c r="X1090" s="16"/>
    </row>
    <row r="1091" spans="6:24" x14ac:dyDescent="0.25">
      <c r="F1091" s="14"/>
      <c r="G1091" s="14"/>
      <c r="H1091" s="15"/>
      <c r="I1091" s="15"/>
      <c r="J1091" s="15"/>
      <c r="K1091" s="15"/>
      <c r="L1091" s="15"/>
      <c r="M1091" s="15"/>
      <c r="N1091" s="16"/>
      <c r="P1091" s="14"/>
      <c r="Q1091" s="14"/>
      <c r="R1091" s="15"/>
      <c r="S1091" s="15"/>
      <c r="T1091" s="15"/>
      <c r="U1091" s="15"/>
      <c r="V1091" s="15"/>
      <c r="W1091" s="15"/>
      <c r="X1091" s="16"/>
    </row>
    <row r="1092" spans="6:24" x14ac:dyDescent="0.25">
      <c r="F1092" s="14"/>
      <c r="G1092" s="14"/>
      <c r="H1092" s="15"/>
      <c r="I1092" s="15"/>
      <c r="J1092" s="15"/>
      <c r="K1092" s="15"/>
      <c r="L1092" s="15"/>
      <c r="M1092" s="15"/>
      <c r="N1092" s="16"/>
      <c r="P1092" s="14"/>
      <c r="Q1092" s="14"/>
      <c r="R1092" s="15"/>
      <c r="S1092" s="15"/>
      <c r="T1092" s="15"/>
      <c r="U1092" s="15"/>
      <c r="V1092" s="15"/>
      <c r="W1092" s="15"/>
      <c r="X1092" s="16"/>
    </row>
    <row r="1093" spans="6:24" x14ac:dyDescent="0.25">
      <c r="F1093" s="14"/>
      <c r="G1093" s="14"/>
      <c r="H1093" s="15"/>
      <c r="I1093" s="15"/>
      <c r="J1093" s="15"/>
      <c r="K1093" s="15"/>
      <c r="L1093" s="15"/>
      <c r="M1093" s="15"/>
      <c r="N1093" s="16"/>
      <c r="P1093" s="14"/>
      <c r="Q1093" s="14"/>
      <c r="R1093" s="15"/>
      <c r="S1093" s="15"/>
      <c r="T1093" s="15"/>
      <c r="U1093" s="15"/>
      <c r="V1093" s="15"/>
      <c r="W1093" s="15"/>
      <c r="X1093" s="16"/>
    </row>
    <row r="1094" spans="6:24" x14ac:dyDescent="0.25">
      <c r="F1094" s="14"/>
      <c r="G1094" s="14"/>
      <c r="H1094" s="15"/>
      <c r="I1094" s="15"/>
      <c r="J1094" s="15"/>
      <c r="K1094" s="15"/>
      <c r="L1094" s="15"/>
      <c r="M1094" s="15"/>
      <c r="N1094" s="16"/>
      <c r="P1094" s="14"/>
      <c r="Q1094" s="14"/>
      <c r="R1094" s="15"/>
      <c r="S1094" s="15"/>
      <c r="T1094" s="15"/>
      <c r="U1094" s="15"/>
      <c r="V1094" s="15"/>
      <c r="W1094" s="15"/>
      <c r="X1094" s="16"/>
    </row>
    <row r="1095" spans="6:24" x14ac:dyDescent="0.25">
      <c r="F1095" s="14"/>
      <c r="G1095" s="14"/>
      <c r="H1095" s="15"/>
      <c r="I1095" s="15"/>
      <c r="J1095" s="15"/>
      <c r="K1095" s="15"/>
      <c r="L1095" s="15"/>
      <c r="M1095" s="15"/>
      <c r="N1095" s="16"/>
      <c r="P1095" s="14"/>
      <c r="Q1095" s="14"/>
      <c r="R1095" s="15"/>
      <c r="S1095" s="15"/>
      <c r="T1095" s="15"/>
      <c r="U1095" s="15"/>
      <c r="V1095" s="15"/>
      <c r="W1095" s="15"/>
      <c r="X1095" s="16"/>
    </row>
    <row r="1096" spans="6:24" x14ac:dyDescent="0.25">
      <c r="F1096" s="14"/>
      <c r="G1096" s="14"/>
      <c r="H1096" s="15"/>
      <c r="I1096" s="15"/>
      <c r="J1096" s="15"/>
      <c r="K1096" s="15"/>
      <c r="L1096" s="15"/>
      <c r="M1096" s="15"/>
      <c r="N1096" s="16"/>
      <c r="P1096" s="14"/>
      <c r="Q1096" s="14"/>
      <c r="R1096" s="15"/>
      <c r="S1096" s="15"/>
      <c r="T1096" s="15"/>
      <c r="U1096" s="15"/>
      <c r="V1096" s="15"/>
      <c r="W1096" s="15"/>
      <c r="X1096" s="16"/>
    </row>
    <row r="1097" spans="6:24" x14ac:dyDescent="0.25">
      <c r="F1097" s="14"/>
      <c r="G1097" s="14"/>
      <c r="H1097" s="15"/>
      <c r="I1097" s="15"/>
      <c r="J1097" s="15"/>
      <c r="K1097" s="15"/>
      <c r="L1097" s="15"/>
      <c r="M1097" s="15"/>
      <c r="N1097" s="16"/>
      <c r="P1097" s="14"/>
      <c r="Q1097" s="14"/>
      <c r="R1097" s="15"/>
      <c r="S1097" s="15"/>
      <c r="T1097" s="15"/>
      <c r="U1097" s="15"/>
      <c r="V1097" s="15"/>
      <c r="W1097" s="15"/>
      <c r="X1097" s="16"/>
    </row>
    <row r="1098" spans="6:24" x14ac:dyDescent="0.25">
      <c r="F1098" s="14"/>
      <c r="G1098" s="14"/>
      <c r="H1098" s="15"/>
      <c r="I1098" s="15"/>
      <c r="J1098" s="15"/>
      <c r="K1098" s="15"/>
      <c r="L1098" s="15"/>
      <c r="M1098" s="15"/>
      <c r="N1098" s="16"/>
      <c r="P1098" s="14"/>
      <c r="Q1098" s="14"/>
      <c r="R1098" s="15"/>
      <c r="S1098" s="15"/>
      <c r="T1098" s="15"/>
      <c r="U1098" s="15"/>
      <c r="V1098" s="15"/>
      <c r="W1098" s="15"/>
      <c r="X1098" s="16"/>
    </row>
    <row r="1099" spans="6:24" x14ac:dyDescent="0.25">
      <c r="F1099" s="14"/>
      <c r="G1099" s="14"/>
      <c r="H1099" s="15"/>
      <c r="I1099" s="15"/>
      <c r="J1099" s="15"/>
      <c r="K1099" s="15"/>
      <c r="L1099" s="15"/>
      <c r="M1099" s="15"/>
      <c r="N1099" s="16"/>
      <c r="P1099" s="14"/>
      <c r="Q1099" s="14"/>
      <c r="R1099" s="15"/>
      <c r="S1099" s="15"/>
      <c r="T1099" s="15"/>
      <c r="U1099" s="15"/>
      <c r="V1099" s="15"/>
      <c r="W1099" s="15"/>
      <c r="X1099" s="16"/>
    </row>
    <row r="1100" spans="6:24" x14ac:dyDescent="0.25">
      <c r="F1100" s="14"/>
      <c r="G1100" s="14"/>
      <c r="H1100" s="15"/>
      <c r="I1100" s="15"/>
      <c r="J1100" s="15"/>
      <c r="K1100" s="15"/>
      <c r="L1100" s="15"/>
      <c r="M1100" s="15"/>
      <c r="N1100" s="16"/>
      <c r="P1100" s="14"/>
      <c r="Q1100" s="14"/>
      <c r="R1100" s="15"/>
      <c r="S1100" s="15"/>
      <c r="T1100" s="15"/>
      <c r="U1100" s="15"/>
      <c r="V1100" s="15"/>
      <c r="W1100" s="15"/>
      <c r="X1100" s="16"/>
    </row>
    <row r="1101" spans="6:24" x14ac:dyDescent="0.25">
      <c r="F1101" s="14"/>
      <c r="G1101" s="14"/>
      <c r="H1101" s="15"/>
      <c r="I1101" s="15"/>
      <c r="J1101" s="15"/>
      <c r="K1101" s="15"/>
      <c r="L1101" s="15"/>
      <c r="M1101" s="15"/>
      <c r="N1101" s="16"/>
      <c r="P1101" s="14"/>
      <c r="Q1101" s="14"/>
      <c r="R1101" s="15"/>
      <c r="S1101" s="15"/>
      <c r="T1101" s="15"/>
      <c r="U1101" s="15"/>
      <c r="V1101" s="15"/>
      <c r="W1101" s="15"/>
      <c r="X1101" s="16"/>
    </row>
    <row r="1102" spans="6:24" x14ac:dyDescent="0.25">
      <c r="F1102" s="14"/>
      <c r="G1102" s="14"/>
      <c r="H1102" s="15"/>
      <c r="I1102" s="15"/>
      <c r="J1102" s="15"/>
      <c r="K1102" s="15"/>
      <c r="L1102" s="15"/>
      <c r="M1102" s="15"/>
      <c r="N1102" s="16"/>
      <c r="P1102" s="14"/>
      <c r="Q1102" s="14"/>
      <c r="R1102" s="15"/>
      <c r="S1102" s="15"/>
      <c r="T1102" s="15"/>
      <c r="U1102" s="15"/>
      <c r="V1102" s="15"/>
      <c r="W1102" s="15"/>
      <c r="X1102" s="16"/>
    </row>
    <row r="1103" spans="6:24" x14ac:dyDescent="0.25">
      <c r="F1103" s="14"/>
      <c r="G1103" s="14"/>
      <c r="H1103" s="15"/>
      <c r="I1103" s="15"/>
      <c r="J1103" s="15"/>
      <c r="K1103" s="15"/>
      <c r="L1103" s="15"/>
      <c r="M1103" s="15"/>
      <c r="N1103" s="16"/>
      <c r="P1103" s="14"/>
      <c r="Q1103" s="14"/>
      <c r="R1103" s="15"/>
      <c r="S1103" s="15"/>
      <c r="T1103" s="15"/>
      <c r="U1103" s="15"/>
      <c r="V1103" s="15"/>
      <c r="W1103" s="15"/>
      <c r="X1103" s="16"/>
    </row>
    <row r="1104" spans="6:24" x14ac:dyDescent="0.25">
      <c r="F1104" s="14"/>
      <c r="G1104" s="14"/>
      <c r="H1104" s="15"/>
      <c r="I1104" s="15"/>
      <c r="J1104" s="15"/>
      <c r="K1104" s="15"/>
      <c r="L1104" s="15"/>
      <c r="M1104" s="15"/>
      <c r="N1104" s="16"/>
      <c r="P1104" s="14"/>
      <c r="Q1104" s="14"/>
      <c r="R1104" s="15"/>
      <c r="S1104" s="15"/>
      <c r="T1104" s="15"/>
      <c r="U1104" s="15"/>
      <c r="V1104" s="15"/>
      <c r="W1104" s="15"/>
      <c r="X1104" s="16"/>
    </row>
    <row r="1105" spans="6:24" x14ac:dyDescent="0.25">
      <c r="F1105" s="14"/>
      <c r="G1105" s="14"/>
      <c r="H1105" s="15"/>
      <c r="I1105" s="15"/>
      <c r="J1105" s="15"/>
      <c r="K1105" s="15"/>
      <c r="L1105" s="15"/>
      <c r="M1105" s="15"/>
      <c r="N1105" s="16"/>
      <c r="P1105" s="14"/>
      <c r="Q1105" s="14"/>
      <c r="R1105" s="15"/>
      <c r="S1105" s="15"/>
      <c r="T1105" s="15"/>
      <c r="U1105" s="15"/>
      <c r="V1105" s="15"/>
      <c r="W1105" s="15"/>
      <c r="X1105" s="16"/>
    </row>
    <row r="1106" spans="6:24" x14ac:dyDescent="0.25">
      <c r="F1106" s="14"/>
      <c r="G1106" s="14"/>
      <c r="H1106" s="15"/>
      <c r="I1106" s="15"/>
      <c r="J1106" s="15"/>
      <c r="K1106" s="15"/>
      <c r="L1106" s="15"/>
      <c r="M1106" s="15"/>
      <c r="N1106" s="16"/>
      <c r="P1106" s="14"/>
      <c r="Q1106" s="14"/>
      <c r="R1106" s="15"/>
      <c r="S1106" s="15"/>
      <c r="T1106" s="15"/>
      <c r="U1106" s="15"/>
      <c r="V1106" s="15"/>
      <c r="W1106" s="15"/>
      <c r="X1106" s="16"/>
    </row>
    <row r="1107" spans="6:24" x14ac:dyDescent="0.25">
      <c r="F1107" s="14"/>
      <c r="G1107" s="14"/>
      <c r="H1107" s="15"/>
      <c r="I1107" s="15"/>
      <c r="J1107" s="15"/>
      <c r="K1107" s="15"/>
      <c r="L1107" s="15"/>
      <c r="M1107" s="15"/>
      <c r="N1107" s="16"/>
      <c r="P1107" s="14"/>
      <c r="Q1107" s="14"/>
      <c r="R1107" s="15"/>
      <c r="S1107" s="15"/>
      <c r="T1107" s="15"/>
      <c r="U1107" s="15"/>
      <c r="V1107" s="15"/>
      <c r="W1107" s="15"/>
      <c r="X1107" s="16"/>
    </row>
    <row r="1108" spans="6:24" x14ac:dyDescent="0.25">
      <c r="F1108" s="14"/>
      <c r="G1108" s="14"/>
      <c r="H1108" s="15"/>
      <c r="I1108" s="15"/>
      <c r="J1108" s="15"/>
      <c r="K1108" s="15"/>
      <c r="L1108" s="15"/>
      <c r="M1108" s="15"/>
      <c r="N1108" s="16"/>
      <c r="P1108" s="14"/>
      <c r="Q1108" s="14"/>
      <c r="R1108" s="15"/>
      <c r="S1108" s="15"/>
      <c r="T1108" s="15"/>
      <c r="U1108" s="15"/>
      <c r="V1108" s="15"/>
      <c r="W1108" s="15"/>
      <c r="X1108" s="16"/>
    </row>
    <row r="1109" spans="6:24" x14ac:dyDescent="0.25">
      <c r="F1109" s="14"/>
      <c r="G1109" s="14"/>
      <c r="H1109" s="15"/>
      <c r="I1109" s="15"/>
      <c r="J1109" s="15"/>
      <c r="K1109" s="15"/>
      <c r="L1109" s="15"/>
      <c r="M1109" s="15"/>
      <c r="N1109" s="16"/>
      <c r="P1109" s="14"/>
      <c r="Q1109" s="14"/>
      <c r="R1109" s="15"/>
      <c r="S1109" s="15"/>
      <c r="T1109" s="15"/>
      <c r="U1109" s="15"/>
      <c r="V1109" s="15"/>
      <c r="W1109" s="15"/>
      <c r="X1109" s="16"/>
    </row>
    <row r="1110" spans="6:24" x14ac:dyDescent="0.25">
      <c r="F1110" s="14"/>
      <c r="G1110" s="14"/>
      <c r="H1110" s="15"/>
      <c r="I1110" s="15"/>
      <c r="J1110" s="15"/>
      <c r="K1110" s="15"/>
      <c r="L1110" s="15"/>
      <c r="M1110" s="15"/>
      <c r="N1110" s="16"/>
      <c r="P1110" s="14"/>
      <c r="Q1110" s="14"/>
      <c r="R1110" s="15"/>
      <c r="S1110" s="15"/>
      <c r="T1110" s="15"/>
      <c r="U1110" s="15"/>
      <c r="V1110" s="15"/>
      <c r="W1110" s="15"/>
      <c r="X1110" s="16"/>
    </row>
    <row r="1111" spans="6:24" x14ac:dyDescent="0.25">
      <c r="F1111" s="14"/>
      <c r="G1111" s="14"/>
      <c r="H1111" s="15"/>
      <c r="I1111" s="15"/>
      <c r="J1111" s="15"/>
      <c r="K1111" s="15"/>
      <c r="L1111" s="15"/>
      <c r="M1111" s="15"/>
      <c r="N1111" s="16"/>
      <c r="P1111" s="14"/>
      <c r="Q1111" s="14"/>
      <c r="R1111" s="15"/>
      <c r="S1111" s="15"/>
      <c r="T1111" s="15"/>
      <c r="U1111" s="15"/>
      <c r="V1111" s="15"/>
      <c r="W1111" s="15"/>
      <c r="X1111" s="16"/>
    </row>
    <row r="1112" spans="6:24" x14ac:dyDescent="0.25">
      <c r="F1112" s="14"/>
      <c r="G1112" s="14"/>
      <c r="H1112" s="15"/>
      <c r="I1112" s="15"/>
      <c r="J1112" s="15"/>
      <c r="K1112" s="15"/>
      <c r="L1112" s="15"/>
      <c r="M1112" s="15"/>
      <c r="N1112" s="16"/>
      <c r="P1112" s="14"/>
      <c r="Q1112" s="14"/>
      <c r="R1112" s="15"/>
      <c r="S1112" s="15"/>
      <c r="T1112" s="15"/>
      <c r="U1112" s="15"/>
      <c r="V1112" s="15"/>
      <c r="W1112" s="15"/>
      <c r="X1112" s="16"/>
    </row>
    <row r="1113" spans="6:24" x14ac:dyDescent="0.25">
      <c r="F1113" s="14"/>
      <c r="G1113" s="14"/>
      <c r="H1113" s="15"/>
      <c r="I1113" s="15"/>
      <c r="J1113" s="15"/>
      <c r="K1113" s="15"/>
      <c r="L1113" s="15"/>
      <c r="M1113" s="15"/>
      <c r="N1113" s="16"/>
      <c r="P1113" s="14"/>
      <c r="Q1113" s="14"/>
      <c r="R1113" s="15"/>
      <c r="S1113" s="15"/>
      <c r="T1113" s="15"/>
      <c r="U1113" s="15"/>
      <c r="V1113" s="15"/>
      <c r="W1113" s="15"/>
      <c r="X1113" s="16"/>
    </row>
    <row r="1114" spans="6:24" x14ac:dyDescent="0.25">
      <c r="F1114" s="14"/>
      <c r="G1114" s="14"/>
      <c r="H1114" s="15"/>
      <c r="I1114" s="15"/>
      <c r="J1114" s="15"/>
      <c r="K1114" s="15"/>
      <c r="L1114" s="15"/>
      <c r="M1114" s="15"/>
      <c r="N1114" s="16"/>
      <c r="P1114" s="14"/>
      <c r="Q1114" s="14"/>
      <c r="R1114" s="15"/>
      <c r="S1114" s="15"/>
      <c r="T1114" s="15"/>
      <c r="U1114" s="15"/>
      <c r="V1114" s="15"/>
      <c r="W1114" s="15"/>
      <c r="X1114" s="16"/>
    </row>
    <row r="1115" spans="6:24" x14ac:dyDescent="0.25">
      <c r="F1115" s="14"/>
      <c r="G1115" s="14"/>
      <c r="H1115" s="15"/>
      <c r="I1115" s="15"/>
      <c r="J1115" s="15"/>
      <c r="K1115" s="15"/>
      <c r="L1115" s="15"/>
      <c r="M1115" s="15"/>
      <c r="N1115" s="16"/>
      <c r="P1115" s="14"/>
      <c r="Q1115" s="14"/>
      <c r="R1115" s="15"/>
      <c r="S1115" s="15"/>
      <c r="T1115" s="15"/>
      <c r="U1115" s="15"/>
      <c r="V1115" s="15"/>
      <c r="W1115" s="15"/>
      <c r="X1115" s="16"/>
    </row>
    <row r="1116" spans="6:24" x14ac:dyDescent="0.25">
      <c r="F1116" s="14"/>
      <c r="G1116" s="14"/>
      <c r="H1116" s="15"/>
      <c r="I1116" s="15"/>
      <c r="J1116" s="15"/>
      <c r="K1116" s="15"/>
      <c r="L1116" s="15"/>
      <c r="M1116" s="15"/>
      <c r="N1116" s="16"/>
      <c r="P1116" s="14"/>
      <c r="Q1116" s="14"/>
      <c r="R1116" s="15"/>
      <c r="S1116" s="15"/>
      <c r="T1116" s="15"/>
      <c r="U1116" s="15"/>
      <c r="V1116" s="15"/>
      <c r="W1116" s="15"/>
      <c r="X1116" s="16"/>
    </row>
    <row r="1117" spans="6:24" x14ac:dyDescent="0.25">
      <c r="F1117" s="14"/>
      <c r="G1117" s="14"/>
      <c r="H1117" s="15"/>
      <c r="I1117" s="15"/>
      <c r="J1117" s="15"/>
      <c r="K1117" s="15"/>
      <c r="L1117" s="15"/>
      <c r="M1117" s="15"/>
      <c r="N1117" s="16"/>
      <c r="P1117" s="14"/>
      <c r="Q1117" s="14"/>
      <c r="R1117" s="15"/>
      <c r="S1117" s="15"/>
      <c r="T1117" s="15"/>
      <c r="U1117" s="15"/>
      <c r="V1117" s="15"/>
      <c r="W1117" s="15"/>
      <c r="X1117" s="16"/>
    </row>
    <row r="1118" spans="6:24" x14ac:dyDescent="0.25">
      <c r="F1118" s="14"/>
      <c r="G1118" s="14"/>
      <c r="H1118" s="15"/>
      <c r="I1118" s="15"/>
      <c r="J1118" s="15"/>
      <c r="K1118" s="15"/>
      <c r="L1118" s="15"/>
      <c r="M1118" s="15"/>
      <c r="N1118" s="16"/>
      <c r="P1118" s="14"/>
      <c r="Q1118" s="14"/>
      <c r="R1118" s="15"/>
      <c r="S1118" s="15"/>
      <c r="T1118" s="15"/>
      <c r="U1118" s="15"/>
      <c r="V1118" s="15"/>
      <c r="W1118" s="15"/>
      <c r="X1118" s="16"/>
    </row>
    <row r="1119" spans="6:24" x14ac:dyDescent="0.25">
      <c r="F1119" s="14"/>
      <c r="G1119" s="14"/>
      <c r="H1119" s="15"/>
      <c r="I1119" s="15"/>
      <c r="J1119" s="15"/>
      <c r="K1119" s="15"/>
      <c r="L1119" s="15"/>
      <c r="M1119" s="15"/>
      <c r="N1119" s="16"/>
      <c r="P1119" s="14"/>
      <c r="Q1119" s="14"/>
      <c r="R1119" s="15"/>
      <c r="S1119" s="15"/>
      <c r="T1119" s="15"/>
      <c r="U1119" s="15"/>
      <c r="V1119" s="15"/>
      <c r="W1119" s="15"/>
      <c r="X1119" s="16"/>
    </row>
    <row r="1120" spans="6:24" x14ac:dyDescent="0.25">
      <c r="F1120" s="14"/>
      <c r="G1120" s="14"/>
      <c r="H1120" s="15"/>
      <c r="I1120" s="15"/>
      <c r="J1120" s="15"/>
      <c r="K1120" s="15"/>
      <c r="L1120" s="15"/>
      <c r="M1120" s="15"/>
      <c r="N1120" s="16"/>
      <c r="P1120" s="14"/>
      <c r="Q1120" s="14"/>
      <c r="R1120" s="15"/>
      <c r="S1120" s="15"/>
      <c r="T1120" s="15"/>
      <c r="U1120" s="15"/>
      <c r="V1120" s="15"/>
      <c r="W1120" s="15"/>
      <c r="X1120" s="16"/>
    </row>
    <row r="1121" spans="6:24" x14ac:dyDescent="0.25">
      <c r="F1121" s="14"/>
      <c r="G1121" s="14"/>
      <c r="H1121" s="15"/>
      <c r="I1121" s="15"/>
      <c r="J1121" s="15"/>
      <c r="K1121" s="15"/>
      <c r="L1121" s="15"/>
      <c r="M1121" s="15"/>
      <c r="N1121" s="16"/>
      <c r="P1121" s="14"/>
      <c r="Q1121" s="14"/>
      <c r="R1121" s="15"/>
      <c r="S1121" s="15"/>
      <c r="T1121" s="15"/>
      <c r="U1121" s="15"/>
      <c r="V1121" s="15"/>
      <c r="W1121" s="15"/>
      <c r="X1121" s="16"/>
    </row>
    <row r="1122" spans="6:24" x14ac:dyDescent="0.25">
      <c r="F1122" s="14"/>
      <c r="G1122" s="14"/>
      <c r="H1122" s="15"/>
      <c r="I1122" s="15"/>
      <c r="J1122" s="15"/>
      <c r="K1122" s="15"/>
      <c r="L1122" s="15"/>
      <c r="M1122" s="15"/>
      <c r="N1122" s="16"/>
      <c r="P1122" s="14"/>
      <c r="Q1122" s="14"/>
      <c r="R1122" s="15"/>
      <c r="S1122" s="15"/>
      <c r="T1122" s="15"/>
      <c r="U1122" s="15"/>
      <c r="V1122" s="15"/>
      <c r="W1122" s="15"/>
      <c r="X1122" s="16"/>
    </row>
    <row r="1123" spans="6:24" x14ac:dyDescent="0.25">
      <c r="F1123" s="14"/>
      <c r="G1123" s="14"/>
      <c r="H1123" s="15"/>
      <c r="I1123" s="15"/>
      <c r="J1123" s="15"/>
      <c r="K1123" s="15"/>
      <c r="L1123" s="15"/>
      <c r="M1123" s="15"/>
      <c r="N1123" s="16"/>
      <c r="P1123" s="14"/>
      <c r="Q1123" s="14"/>
      <c r="R1123" s="15"/>
      <c r="S1123" s="15"/>
      <c r="T1123" s="15"/>
      <c r="U1123" s="15"/>
      <c r="V1123" s="15"/>
      <c r="W1123" s="15"/>
      <c r="X1123" s="16"/>
    </row>
    <row r="1124" spans="6:24" x14ac:dyDescent="0.25">
      <c r="F1124" s="14"/>
      <c r="G1124" s="14"/>
      <c r="H1124" s="15"/>
      <c r="I1124" s="15"/>
      <c r="J1124" s="15"/>
      <c r="K1124" s="15"/>
      <c r="L1124" s="15"/>
      <c r="M1124" s="15"/>
      <c r="N1124" s="16"/>
      <c r="P1124" s="14"/>
      <c r="Q1124" s="14"/>
      <c r="R1124" s="15"/>
      <c r="S1124" s="15"/>
      <c r="T1124" s="15"/>
      <c r="U1124" s="15"/>
      <c r="V1124" s="15"/>
      <c r="W1124" s="15"/>
      <c r="X1124" s="16"/>
    </row>
    <row r="1125" spans="6:24" x14ac:dyDescent="0.25">
      <c r="F1125" s="14"/>
      <c r="G1125" s="14"/>
      <c r="H1125" s="15"/>
      <c r="I1125" s="15"/>
      <c r="J1125" s="15"/>
      <c r="K1125" s="15"/>
      <c r="L1125" s="15"/>
      <c r="M1125" s="15"/>
      <c r="N1125" s="16"/>
      <c r="P1125" s="14"/>
      <c r="Q1125" s="14"/>
      <c r="R1125" s="15"/>
      <c r="S1125" s="15"/>
      <c r="T1125" s="15"/>
      <c r="U1125" s="15"/>
      <c r="V1125" s="15"/>
      <c r="W1125" s="15"/>
      <c r="X1125" s="16"/>
    </row>
    <row r="1126" spans="6:24" x14ac:dyDescent="0.25">
      <c r="F1126" s="14"/>
      <c r="G1126" s="14"/>
      <c r="H1126" s="15"/>
      <c r="I1126" s="15"/>
      <c r="J1126" s="15"/>
      <c r="K1126" s="15"/>
      <c r="L1126" s="15"/>
      <c r="M1126" s="15"/>
      <c r="N1126" s="16"/>
      <c r="P1126" s="14"/>
      <c r="Q1126" s="14"/>
      <c r="R1126" s="15"/>
      <c r="S1126" s="15"/>
      <c r="T1126" s="15"/>
      <c r="U1126" s="15"/>
      <c r="V1126" s="15"/>
      <c r="W1126" s="15"/>
      <c r="X1126" s="16"/>
    </row>
    <row r="1127" spans="6:24" x14ac:dyDescent="0.25">
      <c r="F1127" s="14"/>
      <c r="G1127" s="14"/>
      <c r="H1127" s="15"/>
      <c r="I1127" s="15"/>
      <c r="J1127" s="15"/>
      <c r="K1127" s="15"/>
      <c r="L1127" s="15"/>
      <c r="M1127" s="15"/>
      <c r="N1127" s="16"/>
      <c r="P1127" s="14"/>
      <c r="Q1127" s="14"/>
      <c r="R1127" s="15"/>
      <c r="S1127" s="15"/>
      <c r="T1127" s="15"/>
      <c r="U1127" s="15"/>
      <c r="V1127" s="15"/>
      <c r="W1127" s="15"/>
      <c r="X1127" s="16"/>
    </row>
    <row r="1128" spans="6:24" x14ac:dyDescent="0.25">
      <c r="F1128" s="14"/>
      <c r="G1128" s="14"/>
      <c r="H1128" s="15"/>
      <c r="I1128" s="15"/>
      <c r="J1128" s="15"/>
      <c r="K1128" s="15"/>
      <c r="L1128" s="15"/>
      <c r="M1128" s="15"/>
      <c r="N1128" s="16"/>
      <c r="P1128" s="14"/>
      <c r="Q1128" s="14"/>
      <c r="R1128" s="15"/>
      <c r="S1128" s="15"/>
      <c r="T1128" s="15"/>
      <c r="U1128" s="15"/>
      <c r="V1128" s="15"/>
      <c r="W1128" s="15"/>
      <c r="X1128" s="16"/>
    </row>
    <row r="1129" spans="6:24" x14ac:dyDescent="0.25">
      <c r="F1129" s="14"/>
      <c r="G1129" s="14"/>
      <c r="H1129" s="15"/>
      <c r="I1129" s="15"/>
      <c r="J1129" s="15"/>
      <c r="K1129" s="15"/>
      <c r="L1129" s="15"/>
      <c r="M1129" s="15"/>
      <c r="N1129" s="16"/>
      <c r="P1129" s="14"/>
      <c r="Q1129" s="14"/>
      <c r="R1129" s="15"/>
      <c r="S1129" s="15"/>
      <c r="T1129" s="15"/>
      <c r="U1129" s="15"/>
      <c r="V1129" s="15"/>
      <c r="W1129" s="15"/>
      <c r="X1129" s="16"/>
    </row>
    <row r="1130" spans="6:24" x14ac:dyDescent="0.25">
      <c r="F1130" s="14"/>
      <c r="G1130" s="14"/>
      <c r="H1130" s="15"/>
      <c r="I1130" s="15"/>
      <c r="J1130" s="15"/>
      <c r="K1130" s="15"/>
      <c r="L1130" s="15"/>
      <c r="M1130" s="15"/>
      <c r="N1130" s="16"/>
      <c r="P1130" s="14"/>
      <c r="Q1130" s="14"/>
      <c r="R1130" s="15"/>
      <c r="S1130" s="15"/>
      <c r="T1130" s="15"/>
      <c r="U1130" s="15"/>
      <c r="V1130" s="15"/>
      <c r="W1130" s="15"/>
      <c r="X1130" s="16"/>
    </row>
    <row r="1131" spans="6:24" x14ac:dyDescent="0.25">
      <c r="F1131" s="14"/>
      <c r="G1131" s="14"/>
      <c r="H1131" s="15"/>
      <c r="I1131" s="15"/>
      <c r="J1131" s="15"/>
      <c r="K1131" s="15"/>
      <c r="L1131" s="15"/>
      <c r="M1131" s="15"/>
      <c r="N1131" s="16"/>
      <c r="P1131" s="14"/>
      <c r="Q1131" s="14"/>
      <c r="R1131" s="15"/>
      <c r="S1131" s="15"/>
      <c r="T1131" s="15"/>
      <c r="U1131" s="15"/>
      <c r="V1131" s="15"/>
      <c r="W1131" s="15"/>
      <c r="X1131" s="16"/>
    </row>
    <row r="1132" spans="6:24" x14ac:dyDescent="0.25">
      <c r="F1132" s="14"/>
      <c r="G1132" s="14"/>
      <c r="H1132" s="15"/>
      <c r="I1132" s="15"/>
      <c r="J1132" s="15"/>
      <c r="K1132" s="15"/>
      <c r="L1132" s="15"/>
      <c r="M1132" s="15"/>
      <c r="N1132" s="16"/>
      <c r="P1132" s="14"/>
      <c r="Q1132" s="14"/>
      <c r="R1132" s="15"/>
      <c r="S1132" s="15"/>
      <c r="T1132" s="15"/>
      <c r="U1132" s="15"/>
      <c r="V1132" s="15"/>
      <c r="W1132" s="15"/>
      <c r="X1132" s="16"/>
    </row>
    <row r="1133" spans="6:24" x14ac:dyDescent="0.25">
      <c r="F1133" s="14"/>
      <c r="G1133" s="14"/>
      <c r="H1133" s="15"/>
      <c r="I1133" s="15"/>
      <c r="J1133" s="15"/>
      <c r="K1133" s="15"/>
      <c r="L1133" s="15"/>
      <c r="M1133" s="15"/>
      <c r="N1133" s="16"/>
      <c r="P1133" s="14"/>
      <c r="Q1133" s="14"/>
      <c r="R1133" s="15"/>
      <c r="S1133" s="15"/>
      <c r="T1133" s="15"/>
      <c r="U1133" s="15"/>
      <c r="V1133" s="15"/>
      <c r="W1133" s="15"/>
      <c r="X1133" s="16"/>
    </row>
    <row r="1134" spans="6:24" x14ac:dyDescent="0.25">
      <c r="F1134" s="14"/>
      <c r="G1134" s="14"/>
      <c r="H1134" s="15"/>
      <c r="I1134" s="15"/>
      <c r="J1134" s="15"/>
      <c r="K1134" s="15"/>
      <c r="L1134" s="15"/>
      <c r="M1134" s="15"/>
      <c r="N1134" s="16"/>
      <c r="P1134" s="14"/>
      <c r="Q1134" s="14"/>
      <c r="R1134" s="15"/>
      <c r="S1134" s="15"/>
      <c r="T1134" s="15"/>
      <c r="U1134" s="15"/>
      <c r="V1134" s="15"/>
      <c r="W1134" s="15"/>
      <c r="X1134" s="16"/>
    </row>
    <row r="1135" spans="6:24" x14ac:dyDescent="0.25">
      <c r="F1135" s="14"/>
      <c r="G1135" s="14"/>
      <c r="H1135" s="15"/>
      <c r="I1135" s="15"/>
      <c r="J1135" s="15"/>
      <c r="K1135" s="15"/>
      <c r="L1135" s="15"/>
      <c r="M1135" s="15"/>
      <c r="N1135" s="16"/>
      <c r="P1135" s="14"/>
      <c r="Q1135" s="14"/>
      <c r="R1135" s="15"/>
      <c r="S1135" s="15"/>
      <c r="T1135" s="15"/>
      <c r="U1135" s="15"/>
      <c r="V1135" s="15"/>
      <c r="W1135" s="15"/>
      <c r="X1135" s="16"/>
    </row>
    <row r="1136" spans="6:24" x14ac:dyDescent="0.25">
      <c r="F1136" s="14"/>
      <c r="G1136" s="14"/>
      <c r="H1136" s="15"/>
      <c r="I1136" s="15"/>
      <c r="J1136" s="15"/>
      <c r="K1136" s="15"/>
      <c r="L1136" s="15"/>
      <c r="M1136" s="15"/>
      <c r="N1136" s="16"/>
      <c r="P1136" s="14"/>
      <c r="Q1136" s="14"/>
      <c r="R1136" s="15"/>
      <c r="S1136" s="15"/>
      <c r="T1136" s="15"/>
      <c r="U1136" s="15"/>
      <c r="V1136" s="15"/>
      <c r="W1136" s="15"/>
      <c r="X1136" s="16"/>
    </row>
    <row r="1137" spans="6:24" x14ac:dyDescent="0.25">
      <c r="F1137" s="14"/>
      <c r="G1137" s="14"/>
      <c r="H1137" s="15"/>
      <c r="I1137" s="15"/>
      <c r="J1137" s="15"/>
      <c r="K1137" s="15"/>
      <c r="L1137" s="15"/>
      <c r="M1137" s="15"/>
      <c r="N1137" s="16"/>
      <c r="P1137" s="14"/>
      <c r="Q1137" s="14"/>
      <c r="R1137" s="15"/>
      <c r="S1137" s="15"/>
      <c r="T1137" s="15"/>
      <c r="U1137" s="15"/>
      <c r="V1137" s="15"/>
      <c r="W1137" s="15"/>
      <c r="X1137" s="16"/>
    </row>
    <row r="1138" spans="6:24" x14ac:dyDescent="0.25">
      <c r="F1138" s="14"/>
      <c r="G1138" s="14"/>
      <c r="H1138" s="15"/>
      <c r="I1138" s="15"/>
      <c r="J1138" s="15"/>
      <c r="K1138" s="15"/>
      <c r="L1138" s="15"/>
      <c r="M1138" s="15"/>
      <c r="N1138" s="16"/>
      <c r="P1138" s="14"/>
      <c r="Q1138" s="14"/>
      <c r="R1138" s="15"/>
      <c r="S1138" s="15"/>
      <c r="T1138" s="15"/>
      <c r="U1138" s="15"/>
      <c r="V1138" s="15"/>
      <c r="W1138" s="15"/>
      <c r="X1138" s="16"/>
    </row>
    <row r="1139" spans="6:24" x14ac:dyDescent="0.25">
      <c r="F1139" s="14"/>
      <c r="G1139" s="14"/>
      <c r="H1139" s="15"/>
      <c r="I1139" s="15"/>
      <c r="J1139" s="15"/>
      <c r="K1139" s="15"/>
      <c r="L1139" s="15"/>
      <c r="M1139" s="15"/>
      <c r="N1139" s="16"/>
      <c r="P1139" s="14"/>
      <c r="Q1139" s="14"/>
      <c r="R1139" s="15"/>
      <c r="S1139" s="15"/>
      <c r="T1139" s="15"/>
      <c r="U1139" s="15"/>
      <c r="V1139" s="15"/>
      <c r="W1139" s="15"/>
      <c r="X1139" s="16"/>
    </row>
    <row r="1140" spans="6:24" x14ac:dyDescent="0.25">
      <c r="F1140" s="14"/>
      <c r="G1140" s="14"/>
      <c r="H1140" s="15"/>
      <c r="I1140" s="15"/>
      <c r="J1140" s="15"/>
      <c r="K1140" s="15"/>
      <c r="L1140" s="15"/>
      <c r="M1140" s="15"/>
      <c r="N1140" s="16"/>
      <c r="P1140" s="14"/>
      <c r="Q1140" s="14"/>
      <c r="R1140" s="15"/>
      <c r="S1140" s="15"/>
      <c r="T1140" s="15"/>
      <c r="U1140" s="15"/>
      <c r="V1140" s="15"/>
      <c r="W1140" s="15"/>
      <c r="X1140" s="16"/>
    </row>
    <row r="1141" spans="6:24" x14ac:dyDescent="0.25">
      <c r="F1141" s="14"/>
      <c r="G1141" s="14"/>
      <c r="H1141" s="15"/>
      <c r="I1141" s="15"/>
      <c r="J1141" s="15"/>
      <c r="K1141" s="15"/>
      <c r="L1141" s="15"/>
      <c r="M1141" s="15"/>
      <c r="N1141" s="16"/>
      <c r="P1141" s="14"/>
      <c r="Q1141" s="14"/>
      <c r="R1141" s="15"/>
      <c r="S1141" s="15"/>
      <c r="T1141" s="15"/>
      <c r="U1141" s="15"/>
      <c r="V1141" s="15"/>
      <c r="W1141" s="15"/>
      <c r="X1141" s="16"/>
    </row>
    <row r="1142" spans="6:24" x14ac:dyDescent="0.25">
      <c r="F1142" s="14"/>
      <c r="G1142" s="14"/>
      <c r="H1142" s="15"/>
      <c r="I1142" s="15"/>
      <c r="J1142" s="15"/>
      <c r="K1142" s="15"/>
      <c r="L1142" s="15"/>
      <c r="M1142" s="15"/>
      <c r="N1142" s="16"/>
      <c r="P1142" s="14"/>
      <c r="Q1142" s="14"/>
      <c r="R1142" s="15"/>
      <c r="S1142" s="15"/>
      <c r="T1142" s="15"/>
      <c r="U1142" s="15"/>
      <c r="V1142" s="15"/>
      <c r="W1142" s="15"/>
      <c r="X1142" s="16"/>
    </row>
    <row r="1143" spans="6:24" x14ac:dyDescent="0.25">
      <c r="F1143" s="14"/>
      <c r="G1143" s="14"/>
      <c r="H1143" s="15"/>
      <c r="I1143" s="15"/>
      <c r="J1143" s="15"/>
      <c r="K1143" s="15"/>
      <c r="L1143" s="15"/>
      <c r="M1143" s="15"/>
      <c r="N1143" s="16"/>
      <c r="P1143" s="14"/>
      <c r="Q1143" s="14"/>
      <c r="R1143" s="15"/>
      <c r="S1143" s="15"/>
      <c r="T1143" s="15"/>
      <c r="U1143" s="15"/>
      <c r="V1143" s="15"/>
      <c r="W1143" s="15"/>
      <c r="X1143" s="16"/>
    </row>
    <row r="1144" spans="6:24" x14ac:dyDescent="0.25">
      <c r="F1144" s="14"/>
      <c r="G1144" s="14"/>
      <c r="H1144" s="15"/>
      <c r="I1144" s="15"/>
      <c r="J1144" s="15"/>
      <c r="K1144" s="15"/>
      <c r="L1144" s="15"/>
      <c r="M1144" s="15"/>
      <c r="N1144" s="16"/>
      <c r="P1144" s="14"/>
      <c r="Q1144" s="14"/>
      <c r="R1144" s="15"/>
      <c r="S1144" s="15"/>
      <c r="T1144" s="15"/>
      <c r="U1144" s="15"/>
      <c r="V1144" s="15"/>
      <c r="W1144" s="15"/>
      <c r="X1144" s="16"/>
    </row>
    <row r="1145" spans="6:24" x14ac:dyDescent="0.25">
      <c r="F1145" s="14"/>
      <c r="G1145" s="14"/>
      <c r="H1145" s="15"/>
      <c r="I1145" s="15"/>
      <c r="J1145" s="15"/>
      <c r="K1145" s="15"/>
      <c r="L1145" s="15"/>
      <c r="M1145" s="15"/>
      <c r="N1145" s="16"/>
      <c r="P1145" s="14"/>
      <c r="Q1145" s="14"/>
      <c r="R1145" s="15"/>
      <c r="S1145" s="15"/>
      <c r="T1145" s="15"/>
      <c r="U1145" s="15"/>
      <c r="V1145" s="15"/>
      <c r="W1145" s="15"/>
      <c r="X1145" s="16"/>
    </row>
    <row r="1146" spans="6:24" x14ac:dyDescent="0.25">
      <c r="F1146" s="14"/>
      <c r="G1146" s="14"/>
      <c r="H1146" s="15"/>
      <c r="I1146" s="15"/>
      <c r="J1146" s="15"/>
      <c r="K1146" s="15"/>
      <c r="L1146" s="15"/>
      <c r="M1146" s="15"/>
      <c r="N1146" s="16"/>
      <c r="P1146" s="14"/>
      <c r="Q1146" s="14"/>
      <c r="R1146" s="15"/>
      <c r="S1146" s="15"/>
      <c r="T1146" s="15"/>
      <c r="U1146" s="15"/>
      <c r="V1146" s="15"/>
      <c r="W1146" s="15"/>
      <c r="X1146" s="16"/>
    </row>
    <row r="1147" spans="6:24" x14ac:dyDescent="0.25">
      <c r="F1147" s="14"/>
      <c r="G1147" s="14"/>
      <c r="H1147" s="15"/>
      <c r="I1147" s="15"/>
      <c r="J1147" s="15"/>
      <c r="K1147" s="15"/>
      <c r="L1147" s="15"/>
      <c r="M1147" s="15"/>
      <c r="N1147" s="16"/>
      <c r="P1147" s="14"/>
      <c r="Q1147" s="14"/>
      <c r="R1147" s="15"/>
      <c r="S1147" s="15"/>
      <c r="T1147" s="15"/>
      <c r="U1147" s="15"/>
      <c r="V1147" s="15"/>
      <c r="W1147" s="15"/>
      <c r="X1147" s="16"/>
    </row>
    <row r="1148" spans="6:24" x14ac:dyDescent="0.25">
      <c r="F1148" s="14"/>
      <c r="G1148" s="14"/>
      <c r="H1148" s="15"/>
      <c r="I1148" s="15"/>
      <c r="J1148" s="15"/>
      <c r="K1148" s="15"/>
      <c r="L1148" s="15"/>
      <c r="M1148" s="15"/>
      <c r="N1148" s="16"/>
      <c r="P1148" s="14"/>
      <c r="Q1148" s="14"/>
      <c r="R1148" s="15"/>
      <c r="S1148" s="15"/>
      <c r="T1148" s="15"/>
      <c r="U1148" s="15"/>
      <c r="V1148" s="15"/>
      <c r="W1148" s="15"/>
      <c r="X1148" s="16"/>
    </row>
    <row r="1149" spans="6:24" x14ac:dyDescent="0.25">
      <c r="F1149" s="14"/>
      <c r="G1149" s="14"/>
      <c r="H1149" s="15"/>
      <c r="I1149" s="15"/>
      <c r="J1149" s="15"/>
      <c r="K1149" s="15"/>
      <c r="L1149" s="15"/>
      <c r="M1149" s="15"/>
      <c r="N1149" s="16"/>
      <c r="P1149" s="14"/>
      <c r="Q1149" s="14"/>
      <c r="R1149" s="15"/>
      <c r="S1149" s="15"/>
      <c r="T1149" s="15"/>
      <c r="U1149" s="15"/>
      <c r="V1149" s="15"/>
      <c r="W1149" s="15"/>
      <c r="X1149" s="16"/>
    </row>
    <row r="1150" spans="6:24" x14ac:dyDescent="0.25">
      <c r="F1150" s="14"/>
      <c r="G1150" s="14"/>
      <c r="H1150" s="15"/>
      <c r="I1150" s="15"/>
      <c r="J1150" s="15"/>
      <c r="K1150" s="15"/>
      <c r="L1150" s="15"/>
      <c r="M1150" s="15"/>
      <c r="N1150" s="16"/>
      <c r="P1150" s="14"/>
      <c r="Q1150" s="14"/>
      <c r="R1150" s="15"/>
      <c r="S1150" s="15"/>
      <c r="T1150" s="15"/>
      <c r="U1150" s="15"/>
      <c r="V1150" s="15"/>
      <c r="W1150" s="15"/>
      <c r="X1150" s="16"/>
    </row>
    <row r="1151" spans="6:24" x14ac:dyDescent="0.25">
      <c r="F1151" s="14"/>
      <c r="G1151" s="14"/>
      <c r="H1151" s="15"/>
      <c r="I1151" s="15"/>
      <c r="J1151" s="15"/>
      <c r="K1151" s="15"/>
      <c r="L1151" s="15"/>
      <c r="M1151" s="15"/>
      <c r="N1151" s="16"/>
      <c r="P1151" s="14"/>
      <c r="Q1151" s="14"/>
      <c r="R1151" s="15"/>
      <c r="S1151" s="15"/>
      <c r="T1151" s="15"/>
      <c r="U1151" s="15"/>
      <c r="V1151" s="15"/>
      <c r="W1151" s="15"/>
      <c r="X1151" s="16"/>
    </row>
    <row r="1152" spans="6:24" x14ac:dyDescent="0.25">
      <c r="F1152" s="14"/>
      <c r="G1152" s="14"/>
      <c r="H1152" s="15"/>
      <c r="I1152" s="15"/>
      <c r="J1152" s="15"/>
      <c r="K1152" s="15"/>
      <c r="L1152" s="15"/>
      <c r="M1152" s="15"/>
      <c r="N1152" s="16"/>
      <c r="P1152" s="14"/>
      <c r="Q1152" s="14"/>
      <c r="R1152" s="15"/>
      <c r="S1152" s="15"/>
      <c r="T1152" s="15"/>
      <c r="U1152" s="15"/>
      <c r="V1152" s="15"/>
      <c r="W1152" s="15"/>
      <c r="X1152" s="16"/>
    </row>
    <row r="1153" spans="6:24" x14ac:dyDescent="0.25">
      <c r="F1153" s="14"/>
      <c r="G1153" s="14"/>
      <c r="H1153" s="15"/>
      <c r="I1153" s="15"/>
      <c r="J1153" s="15"/>
      <c r="K1153" s="15"/>
      <c r="L1153" s="15"/>
      <c r="M1153" s="15"/>
      <c r="N1153" s="16"/>
      <c r="P1153" s="14"/>
      <c r="Q1153" s="14"/>
      <c r="R1153" s="15"/>
      <c r="S1153" s="15"/>
      <c r="T1153" s="15"/>
      <c r="U1153" s="15"/>
      <c r="V1153" s="15"/>
      <c r="W1153" s="15"/>
      <c r="X1153" s="16"/>
    </row>
    <row r="1154" spans="6:24" x14ac:dyDescent="0.25">
      <c r="F1154" s="14"/>
      <c r="G1154" s="14"/>
      <c r="H1154" s="15"/>
      <c r="I1154" s="15"/>
      <c r="J1154" s="15"/>
      <c r="K1154" s="15"/>
      <c r="L1154" s="15"/>
      <c r="M1154" s="15"/>
      <c r="N1154" s="16"/>
      <c r="P1154" s="14"/>
      <c r="Q1154" s="14"/>
      <c r="R1154" s="15"/>
      <c r="S1154" s="15"/>
      <c r="T1154" s="15"/>
      <c r="U1154" s="15"/>
      <c r="V1154" s="15"/>
      <c r="W1154" s="15"/>
      <c r="X1154" s="16"/>
    </row>
    <row r="1155" spans="6:24" x14ac:dyDescent="0.25">
      <c r="F1155" s="14"/>
      <c r="G1155" s="14"/>
      <c r="H1155" s="15"/>
      <c r="I1155" s="15"/>
      <c r="J1155" s="15"/>
      <c r="K1155" s="15"/>
      <c r="L1155" s="15"/>
      <c r="M1155" s="15"/>
      <c r="N1155" s="16"/>
      <c r="P1155" s="14"/>
      <c r="Q1155" s="14"/>
      <c r="R1155" s="15"/>
      <c r="S1155" s="15"/>
      <c r="T1155" s="15"/>
      <c r="U1155" s="15"/>
      <c r="V1155" s="15"/>
      <c r="W1155" s="15"/>
      <c r="X1155" s="16"/>
    </row>
    <row r="1156" spans="6:24" x14ac:dyDescent="0.25">
      <c r="F1156" s="14"/>
      <c r="G1156" s="14"/>
      <c r="H1156" s="15"/>
      <c r="I1156" s="15"/>
      <c r="J1156" s="15"/>
      <c r="K1156" s="15"/>
      <c r="L1156" s="15"/>
      <c r="M1156" s="15"/>
      <c r="N1156" s="16"/>
      <c r="P1156" s="14"/>
      <c r="Q1156" s="14"/>
      <c r="R1156" s="15"/>
      <c r="S1156" s="15"/>
      <c r="T1156" s="15"/>
      <c r="U1156" s="15"/>
      <c r="V1156" s="15"/>
      <c r="W1156" s="15"/>
      <c r="X1156" s="16"/>
    </row>
    <row r="1157" spans="6:24" x14ac:dyDescent="0.25">
      <c r="F1157" s="14"/>
      <c r="G1157" s="14"/>
      <c r="H1157" s="15"/>
      <c r="I1157" s="15"/>
      <c r="J1157" s="15"/>
      <c r="K1157" s="15"/>
      <c r="L1157" s="15"/>
      <c r="M1157" s="15"/>
      <c r="N1157" s="16"/>
      <c r="P1157" s="14"/>
      <c r="Q1157" s="14"/>
      <c r="R1157" s="15"/>
      <c r="S1157" s="15"/>
      <c r="T1157" s="15"/>
      <c r="U1157" s="15"/>
      <c r="V1157" s="15"/>
      <c r="W1157" s="15"/>
      <c r="X1157" s="16"/>
    </row>
    <row r="1158" spans="6:24" x14ac:dyDescent="0.25">
      <c r="F1158" s="14"/>
      <c r="G1158" s="14"/>
      <c r="H1158" s="15"/>
      <c r="I1158" s="15"/>
      <c r="J1158" s="15"/>
      <c r="K1158" s="15"/>
      <c r="L1158" s="15"/>
      <c r="M1158" s="15"/>
      <c r="N1158" s="16"/>
      <c r="P1158" s="14"/>
      <c r="Q1158" s="14"/>
      <c r="R1158" s="15"/>
      <c r="S1158" s="15"/>
      <c r="T1158" s="15"/>
      <c r="U1158" s="15"/>
      <c r="V1158" s="15"/>
      <c r="W1158" s="15"/>
      <c r="X1158" s="16"/>
    </row>
    <row r="1159" spans="6:24" x14ac:dyDescent="0.25">
      <c r="F1159" s="14"/>
      <c r="G1159" s="14"/>
      <c r="H1159" s="15"/>
      <c r="I1159" s="15"/>
      <c r="J1159" s="15"/>
      <c r="K1159" s="15"/>
      <c r="L1159" s="15"/>
      <c r="M1159" s="15"/>
      <c r="N1159" s="16"/>
      <c r="P1159" s="14"/>
      <c r="Q1159" s="14"/>
      <c r="R1159" s="15"/>
      <c r="S1159" s="15"/>
      <c r="T1159" s="15"/>
      <c r="U1159" s="15"/>
      <c r="V1159" s="15"/>
      <c r="W1159" s="15"/>
      <c r="X1159" s="16"/>
    </row>
    <row r="1160" spans="6:24" x14ac:dyDescent="0.25">
      <c r="F1160" s="14"/>
      <c r="G1160" s="14"/>
      <c r="H1160" s="15"/>
      <c r="I1160" s="15"/>
      <c r="J1160" s="15"/>
      <c r="K1160" s="15"/>
      <c r="L1160" s="15"/>
      <c r="M1160" s="15"/>
      <c r="N1160" s="16"/>
      <c r="P1160" s="14"/>
      <c r="Q1160" s="14"/>
      <c r="R1160" s="15"/>
      <c r="S1160" s="15"/>
      <c r="T1160" s="15"/>
      <c r="U1160" s="15"/>
      <c r="V1160" s="15"/>
      <c r="W1160" s="15"/>
      <c r="X1160" s="16"/>
    </row>
    <row r="1161" spans="6:24" x14ac:dyDescent="0.25">
      <c r="F1161" s="14"/>
      <c r="G1161" s="14"/>
      <c r="H1161" s="15"/>
      <c r="I1161" s="15"/>
      <c r="J1161" s="15"/>
      <c r="K1161" s="15"/>
      <c r="L1161" s="15"/>
      <c r="M1161" s="15"/>
      <c r="N1161" s="16"/>
      <c r="P1161" s="14"/>
      <c r="Q1161" s="14"/>
      <c r="R1161" s="15"/>
      <c r="S1161" s="15"/>
      <c r="T1161" s="15"/>
      <c r="U1161" s="15"/>
      <c r="V1161" s="15"/>
      <c r="W1161" s="15"/>
      <c r="X1161" s="16"/>
    </row>
    <row r="1162" spans="6:24" x14ac:dyDescent="0.25">
      <c r="F1162" s="14"/>
      <c r="G1162" s="14"/>
      <c r="H1162" s="15"/>
      <c r="I1162" s="15"/>
      <c r="J1162" s="15"/>
      <c r="K1162" s="15"/>
      <c r="L1162" s="15"/>
      <c r="M1162" s="15"/>
      <c r="N1162" s="16"/>
      <c r="P1162" s="14"/>
      <c r="Q1162" s="14"/>
      <c r="R1162" s="15"/>
      <c r="S1162" s="15"/>
      <c r="T1162" s="15"/>
      <c r="U1162" s="15"/>
      <c r="V1162" s="15"/>
      <c r="W1162" s="15"/>
      <c r="X1162" s="16"/>
    </row>
    <row r="1163" spans="6:24" x14ac:dyDescent="0.25">
      <c r="F1163" s="14"/>
      <c r="G1163" s="14"/>
      <c r="H1163" s="15"/>
      <c r="I1163" s="15"/>
      <c r="J1163" s="15"/>
      <c r="K1163" s="15"/>
      <c r="L1163" s="15"/>
      <c r="M1163" s="15"/>
      <c r="N1163" s="16"/>
      <c r="P1163" s="14"/>
      <c r="Q1163" s="14"/>
      <c r="R1163" s="15"/>
      <c r="S1163" s="15"/>
      <c r="T1163" s="15"/>
      <c r="U1163" s="15"/>
      <c r="V1163" s="15"/>
      <c r="W1163" s="15"/>
      <c r="X1163" s="16"/>
    </row>
    <row r="1164" spans="6:24" x14ac:dyDescent="0.25">
      <c r="F1164" s="14"/>
      <c r="G1164" s="14"/>
      <c r="H1164" s="15"/>
      <c r="I1164" s="15"/>
      <c r="J1164" s="15"/>
      <c r="K1164" s="15"/>
      <c r="L1164" s="15"/>
      <c r="M1164" s="15"/>
      <c r="N1164" s="16"/>
      <c r="P1164" s="14"/>
      <c r="Q1164" s="14"/>
      <c r="R1164" s="15"/>
      <c r="S1164" s="15"/>
      <c r="T1164" s="15"/>
      <c r="U1164" s="15"/>
      <c r="V1164" s="15"/>
      <c r="W1164" s="15"/>
      <c r="X1164" s="16"/>
    </row>
    <row r="1165" spans="6:24" x14ac:dyDescent="0.25">
      <c r="F1165" s="14"/>
      <c r="G1165" s="14"/>
      <c r="H1165" s="15"/>
      <c r="I1165" s="15"/>
      <c r="J1165" s="15"/>
      <c r="K1165" s="15"/>
      <c r="L1165" s="15"/>
      <c r="M1165" s="15"/>
      <c r="N1165" s="16"/>
      <c r="P1165" s="14"/>
      <c r="Q1165" s="14"/>
      <c r="R1165" s="15"/>
      <c r="S1165" s="15"/>
      <c r="T1165" s="15"/>
      <c r="U1165" s="15"/>
      <c r="V1165" s="15"/>
      <c r="W1165" s="15"/>
      <c r="X1165" s="16"/>
    </row>
    <row r="1166" spans="6:24" x14ac:dyDescent="0.25">
      <c r="F1166" s="14"/>
      <c r="G1166" s="14"/>
      <c r="H1166" s="15"/>
      <c r="I1166" s="15"/>
      <c r="J1166" s="15"/>
      <c r="K1166" s="15"/>
      <c r="L1166" s="15"/>
      <c r="M1166" s="15"/>
      <c r="N1166" s="16"/>
      <c r="P1166" s="14"/>
      <c r="Q1166" s="14"/>
      <c r="R1166" s="15"/>
      <c r="S1166" s="15"/>
      <c r="T1166" s="15"/>
      <c r="U1166" s="15"/>
      <c r="V1166" s="15"/>
      <c r="W1166" s="15"/>
      <c r="X1166" s="16"/>
    </row>
    <row r="1167" spans="6:24" x14ac:dyDescent="0.25">
      <c r="F1167" s="14"/>
      <c r="G1167" s="14"/>
      <c r="H1167" s="15"/>
      <c r="I1167" s="15"/>
      <c r="J1167" s="15"/>
      <c r="K1167" s="15"/>
      <c r="L1167" s="15"/>
      <c r="M1167" s="15"/>
      <c r="N1167" s="16"/>
      <c r="P1167" s="14"/>
      <c r="Q1167" s="14"/>
      <c r="R1167" s="15"/>
      <c r="S1167" s="15"/>
      <c r="T1167" s="15"/>
      <c r="U1167" s="15"/>
      <c r="V1167" s="15"/>
      <c r="W1167" s="15"/>
      <c r="X1167" s="16"/>
    </row>
  </sheetData>
  <pageMargins left="0.70000000000000007" right="0.7000000000000000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workbookViewId="0"/>
  </sheetViews>
  <sheetFormatPr defaultColWidth="10.28515625" defaultRowHeight="12.75" x14ac:dyDescent="0.2"/>
  <cols>
    <col min="1" max="1" width="3.85546875" style="14" customWidth="1"/>
    <col min="2" max="2" width="0.140625" style="14" customWidth="1"/>
    <col min="3" max="3" width="49.140625" style="14" customWidth="1"/>
    <col min="4" max="4" width="4.7109375" style="14" customWidth="1"/>
    <col min="5" max="5" width="20.28515625" style="14" customWidth="1"/>
    <col min="6" max="6" width="8.42578125" style="17" hidden="1" customWidth="1"/>
    <col min="7" max="7" width="2.85546875" style="14" customWidth="1"/>
    <col min="8" max="8" width="3.5703125" style="14" customWidth="1"/>
    <col min="9" max="9" width="0.5703125" style="14" customWidth="1"/>
    <col min="10" max="10" width="3.5703125" style="14" customWidth="1"/>
    <col min="11" max="11" width="0.5703125" style="14" customWidth="1"/>
    <col min="12" max="12" width="3.5703125" style="14" customWidth="1"/>
    <col min="13" max="13" width="10.28515625" style="14" hidden="1" customWidth="1"/>
    <col min="14" max="14" width="4.28515625" style="14" customWidth="1"/>
    <col min="15" max="15" width="3.5703125" style="14" customWidth="1"/>
    <col min="16" max="16" width="0.5703125" style="14" customWidth="1"/>
    <col min="17" max="17" width="3.5703125" style="14" customWidth="1"/>
    <col min="18" max="18" width="0.5703125" style="14" customWidth="1"/>
    <col min="19" max="19" width="3.5703125" style="14" customWidth="1"/>
    <col min="20" max="20" width="10.28515625" style="14" hidden="1" customWidth="1"/>
    <col min="21" max="21" width="4.140625" style="14" customWidth="1"/>
    <col min="22" max="22" width="3.5703125" style="14" customWidth="1"/>
    <col min="23" max="23" width="0.5703125" style="14" customWidth="1"/>
    <col min="24" max="24" width="3.5703125" style="14" customWidth="1"/>
    <col min="25" max="25" width="0.5703125" style="14" customWidth="1"/>
    <col min="26" max="26" width="3.5703125" style="14" customWidth="1"/>
    <col min="27" max="27" width="0.140625" style="14" customWidth="1"/>
    <col min="28" max="29" width="10.28515625" style="14" customWidth="1"/>
    <col min="30" max="30" width="27.85546875" style="14" customWidth="1"/>
    <col min="31" max="31" width="10.28515625" style="14" customWidth="1"/>
    <col min="32" max="16384" width="10.28515625" style="14"/>
  </cols>
  <sheetData>
    <row r="1" spans="1:30" x14ac:dyDescent="0.2">
      <c r="AD1" s="14" t="s">
        <v>53</v>
      </c>
    </row>
    <row r="2" spans="1:30" ht="19.5" x14ac:dyDescent="0.25">
      <c r="C2" s="18" t="s">
        <v>54</v>
      </c>
      <c r="AD2" s="14" t="s">
        <v>55</v>
      </c>
    </row>
    <row r="3" spans="1:30" ht="22.5" customHeight="1" x14ac:dyDescent="0.2">
      <c r="G3" s="36" t="s">
        <v>56</v>
      </c>
      <c r="H3" s="36"/>
      <c r="I3" s="36"/>
      <c r="J3" s="36"/>
      <c r="K3" s="36"/>
      <c r="L3" s="36"/>
      <c r="M3" s="19"/>
      <c r="N3" s="36" t="s">
        <v>57</v>
      </c>
      <c r="O3" s="36"/>
      <c r="P3" s="36"/>
      <c r="Q3" s="36"/>
      <c r="R3" s="36"/>
      <c r="S3" s="36"/>
      <c r="T3" s="19"/>
      <c r="U3" s="36" t="s">
        <v>58</v>
      </c>
      <c r="V3" s="36"/>
      <c r="W3" s="36"/>
      <c r="X3" s="36"/>
      <c r="Y3" s="36"/>
      <c r="Z3" s="36"/>
      <c r="AD3" s="14" t="s">
        <v>59</v>
      </c>
    </row>
    <row r="4" spans="1:30" s="20" customFormat="1" ht="22.5" customHeight="1" x14ac:dyDescent="0.25">
      <c r="A4" s="20">
        <v>1</v>
      </c>
      <c r="B4" s="20">
        <v>5</v>
      </c>
      <c r="C4" s="21" t="s">
        <v>33</v>
      </c>
      <c r="D4" s="22" t="s">
        <v>34</v>
      </c>
      <c r="E4" s="20" t="s">
        <v>35</v>
      </c>
      <c r="F4" s="23">
        <v>0</v>
      </c>
      <c r="G4" s="24"/>
      <c r="H4" s="25">
        <f>INT((M4-(G11*360000))/6000)</f>
        <v>14</v>
      </c>
      <c r="I4" s="26" t="s">
        <v>28</v>
      </c>
      <c r="J4" s="25">
        <f>INT((M4-(G11*360000)-(H4*6000))/100)</f>
        <v>37</v>
      </c>
      <c r="K4" s="26" t="s">
        <v>28</v>
      </c>
      <c r="L4" s="27">
        <f>INT((M4-(G11*360000)-(H4*6000)-(J4*100)))</f>
        <v>50</v>
      </c>
      <c r="M4" s="28">
        <v>87750</v>
      </c>
      <c r="N4" s="24"/>
      <c r="O4" s="25">
        <f>INT((T4-(N11*360000))/6000)</f>
        <v>28</v>
      </c>
      <c r="P4" s="26" t="s">
        <v>28</v>
      </c>
      <c r="Q4" s="25">
        <f>INT((T4-(N11*360000)-(O4*6000))/100)</f>
        <v>46</v>
      </c>
      <c r="R4" s="26" t="s">
        <v>28</v>
      </c>
      <c r="S4" s="27">
        <f>INT((T4-(N11*360000)-(O4*6000)-(Q4*100)))</f>
        <v>18</v>
      </c>
      <c r="T4" s="20">
        <v>172618</v>
      </c>
      <c r="U4" s="24"/>
      <c r="V4" s="25">
        <f>INT((AA4-(U11*360000))/6000)</f>
        <v>43</v>
      </c>
      <c r="W4" s="26" t="s">
        <v>28</v>
      </c>
      <c r="X4" s="25">
        <f>INT((AA4-(U11*360000)-(V4*6000))/100)</f>
        <v>23</v>
      </c>
      <c r="Y4" s="26" t="s">
        <v>28</v>
      </c>
      <c r="Z4" s="27">
        <f>INT((AA4-(U11*360000)-(V4*6000)-(X4*100)))</f>
        <v>68</v>
      </c>
      <c r="AA4" s="29">
        <f>M4+T4</f>
        <v>260368</v>
      </c>
      <c r="AC4" s="20">
        <v>5</v>
      </c>
      <c r="AD4" s="20" t="s">
        <v>60</v>
      </c>
    </row>
    <row r="5" spans="1:30" s="20" customFormat="1" ht="22.5" customHeight="1" x14ac:dyDescent="0.25">
      <c r="C5" s="21"/>
      <c r="D5" s="22"/>
      <c r="F5" s="23"/>
      <c r="G5" s="24"/>
      <c r="H5" s="25"/>
      <c r="I5" s="26"/>
      <c r="J5" s="25"/>
      <c r="K5" s="26"/>
      <c r="L5" s="27"/>
      <c r="M5" s="28"/>
      <c r="N5" s="24"/>
      <c r="O5" s="25"/>
      <c r="P5" s="26"/>
      <c r="Q5" s="25"/>
      <c r="R5" s="26"/>
      <c r="S5" s="27"/>
      <c r="U5" s="24"/>
      <c r="V5" s="25"/>
      <c r="W5" s="26"/>
      <c r="X5" s="25"/>
      <c r="Y5" s="26"/>
      <c r="Z5" s="27"/>
      <c r="AA5" s="29"/>
    </row>
    <row r="6" spans="1:30" s="20" customFormat="1" ht="22.5" customHeight="1" x14ac:dyDescent="0.25">
      <c r="A6" s="20">
        <v>1</v>
      </c>
      <c r="B6" s="20">
        <v>14</v>
      </c>
      <c r="C6" s="21" t="s">
        <v>61</v>
      </c>
      <c r="D6" s="22" t="s">
        <v>15</v>
      </c>
      <c r="E6" s="20" t="s">
        <v>19</v>
      </c>
      <c r="F6" s="23">
        <v>15</v>
      </c>
      <c r="G6" s="24"/>
      <c r="H6" s="25">
        <f t="shared" ref="H6:H22" si="0">INT((M6-(G12*360000))/6000)</f>
        <v>25</v>
      </c>
      <c r="I6" s="26" t="s">
        <v>28</v>
      </c>
      <c r="J6" s="25">
        <f t="shared" ref="J6:J22" si="1">INT((M6-(G12*360000)-(H6*6000))/100)</f>
        <v>28</v>
      </c>
      <c r="K6" s="26" t="s">
        <v>28</v>
      </c>
      <c r="L6" s="27">
        <f t="shared" ref="L6:L22" si="2">INT((M6-(G12*360000)-(H6*6000)-(J6*100)))</f>
        <v>99</v>
      </c>
      <c r="M6" s="28">
        <v>152899</v>
      </c>
      <c r="N6" s="24"/>
      <c r="O6" s="25">
        <f t="shared" ref="O6:O22" si="3">INT((T6-(N12*360000))/6000)</f>
        <v>29</v>
      </c>
      <c r="P6" s="26" t="s">
        <v>28</v>
      </c>
      <c r="Q6" s="25">
        <f t="shared" ref="Q6:Q22" si="4">INT((T6-(N12*360000)-(O6*6000))/100)</f>
        <v>41</v>
      </c>
      <c r="R6" s="26" t="s">
        <v>28</v>
      </c>
      <c r="S6" s="27">
        <f t="shared" ref="S6:S22" si="5">INT((T6-(N12*360000)-(O6*6000)-(Q6*100)))</f>
        <v>32</v>
      </c>
      <c r="T6" s="20">
        <v>178132</v>
      </c>
      <c r="U6" s="24"/>
      <c r="V6" s="25">
        <f t="shared" ref="V6:V22" si="6">INT((AA6-(U12*360000))/6000)</f>
        <v>55</v>
      </c>
      <c r="W6" s="26" t="s">
        <v>28</v>
      </c>
      <c r="X6" s="25">
        <f t="shared" ref="X6:X22" si="7">INT((AA6-(U12*360000)-(V6*6000))/100)</f>
        <v>10</v>
      </c>
      <c r="Y6" s="26" t="s">
        <v>28</v>
      </c>
      <c r="Z6" s="27">
        <f t="shared" ref="Z6:Z22" si="8">INT((AA6-(U12*360000)-(V6*6000)-(X6*100)))</f>
        <v>31</v>
      </c>
      <c r="AA6" s="29">
        <f t="shared" ref="AA6:AA22" si="9">M6+T6</f>
        <v>331031</v>
      </c>
      <c r="AC6" s="20">
        <v>14</v>
      </c>
      <c r="AD6" s="20" t="s">
        <v>62</v>
      </c>
    </row>
    <row r="7" spans="1:30" s="20" customFormat="1" ht="22.5" customHeight="1" x14ac:dyDescent="0.25">
      <c r="A7" s="20">
        <v>2</v>
      </c>
      <c r="B7" s="21">
        <v>18</v>
      </c>
      <c r="C7" s="21" t="s">
        <v>42</v>
      </c>
      <c r="D7" s="22" t="s">
        <v>15</v>
      </c>
      <c r="E7" s="21" t="s">
        <v>2</v>
      </c>
      <c r="F7" s="23">
        <v>7.5</v>
      </c>
      <c r="G7" s="24"/>
      <c r="H7" s="25">
        <f t="shared" si="0"/>
        <v>24</v>
      </c>
      <c r="I7" s="26" t="s">
        <v>28</v>
      </c>
      <c r="J7" s="25">
        <f t="shared" si="1"/>
        <v>40</v>
      </c>
      <c r="K7" s="26" t="s">
        <v>28</v>
      </c>
      <c r="L7" s="27">
        <f t="shared" si="2"/>
        <v>5</v>
      </c>
      <c r="M7" s="28">
        <v>148005</v>
      </c>
      <c r="N7" s="24"/>
      <c r="O7" s="25">
        <f t="shared" si="3"/>
        <v>31</v>
      </c>
      <c r="P7" s="26" t="s">
        <v>28</v>
      </c>
      <c r="Q7" s="25">
        <f t="shared" si="4"/>
        <v>11</v>
      </c>
      <c r="R7" s="26" t="s">
        <v>28</v>
      </c>
      <c r="S7" s="27">
        <f t="shared" si="5"/>
        <v>94</v>
      </c>
      <c r="T7" s="20">
        <v>187194</v>
      </c>
      <c r="U7" s="24"/>
      <c r="V7" s="25">
        <f t="shared" si="6"/>
        <v>55</v>
      </c>
      <c r="W7" s="26" t="s">
        <v>28</v>
      </c>
      <c r="X7" s="25">
        <f t="shared" si="7"/>
        <v>51</v>
      </c>
      <c r="Y7" s="26" t="s">
        <v>28</v>
      </c>
      <c r="Z7" s="27">
        <f t="shared" si="8"/>
        <v>99</v>
      </c>
      <c r="AA7" s="29">
        <f t="shared" si="9"/>
        <v>335199</v>
      </c>
      <c r="AC7" s="20">
        <v>18</v>
      </c>
      <c r="AD7" s="20" t="s">
        <v>63</v>
      </c>
    </row>
    <row r="8" spans="1:30" s="20" customFormat="1" ht="22.5" customHeight="1" x14ac:dyDescent="0.25">
      <c r="A8" s="20">
        <v>3</v>
      </c>
      <c r="B8" s="21">
        <v>40</v>
      </c>
      <c r="C8" s="21" t="s">
        <v>64</v>
      </c>
      <c r="D8" s="22" t="s">
        <v>15</v>
      </c>
      <c r="E8" s="21" t="s">
        <v>2</v>
      </c>
      <c r="F8" s="23">
        <v>0</v>
      </c>
      <c r="G8" s="24"/>
      <c r="H8" s="25">
        <f t="shared" si="0"/>
        <v>24</v>
      </c>
      <c r="I8" s="26" t="s">
        <v>28</v>
      </c>
      <c r="J8" s="25">
        <f t="shared" si="1"/>
        <v>48</v>
      </c>
      <c r="K8" s="26" t="s">
        <v>28</v>
      </c>
      <c r="L8" s="27">
        <f t="shared" si="2"/>
        <v>26</v>
      </c>
      <c r="M8" s="28">
        <v>148826</v>
      </c>
      <c r="N8" s="24"/>
      <c r="O8" s="25">
        <f t="shared" si="3"/>
        <v>31</v>
      </c>
      <c r="P8" s="26" t="s">
        <v>28</v>
      </c>
      <c r="Q8" s="25">
        <f t="shared" si="4"/>
        <v>39</v>
      </c>
      <c r="R8" s="26" t="s">
        <v>28</v>
      </c>
      <c r="S8" s="27">
        <f t="shared" si="5"/>
        <v>80</v>
      </c>
      <c r="T8" s="20">
        <v>189980</v>
      </c>
      <c r="U8" s="24"/>
      <c r="V8" s="25">
        <f t="shared" si="6"/>
        <v>56</v>
      </c>
      <c r="W8" s="26" t="s">
        <v>28</v>
      </c>
      <c r="X8" s="25">
        <f t="shared" si="7"/>
        <v>28</v>
      </c>
      <c r="Y8" s="26" t="s">
        <v>28</v>
      </c>
      <c r="Z8" s="27">
        <f t="shared" si="8"/>
        <v>6</v>
      </c>
      <c r="AA8" s="29">
        <f t="shared" si="9"/>
        <v>338806</v>
      </c>
      <c r="AC8" s="20">
        <v>40</v>
      </c>
      <c r="AD8" s="20" t="s">
        <v>65</v>
      </c>
    </row>
    <row r="9" spans="1:30" s="20" customFormat="1" ht="22.5" customHeight="1" x14ac:dyDescent="0.25">
      <c r="A9" s="20">
        <v>4</v>
      </c>
      <c r="B9" s="20">
        <v>39</v>
      </c>
      <c r="C9" s="20" t="s">
        <v>36</v>
      </c>
      <c r="D9" s="30" t="s">
        <v>15</v>
      </c>
      <c r="E9" s="20" t="s">
        <v>32</v>
      </c>
      <c r="F9" s="23">
        <v>7.5</v>
      </c>
      <c r="G9" s="24"/>
      <c r="H9" s="25">
        <f t="shared" si="0"/>
        <v>25</v>
      </c>
      <c r="I9" s="26" t="s">
        <v>28</v>
      </c>
      <c r="J9" s="25">
        <f t="shared" si="1"/>
        <v>5</v>
      </c>
      <c r="K9" s="26" t="s">
        <v>28</v>
      </c>
      <c r="L9" s="27">
        <f t="shared" si="2"/>
        <v>62</v>
      </c>
      <c r="M9" s="28">
        <v>150562</v>
      </c>
      <c r="N9" s="24"/>
      <c r="O9" s="25">
        <f t="shared" si="3"/>
        <v>32</v>
      </c>
      <c r="P9" s="26" t="s">
        <v>28</v>
      </c>
      <c r="Q9" s="25">
        <f t="shared" si="4"/>
        <v>7</v>
      </c>
      <c r="R9" s="26" t="s">
        <v>28</v>
      </c>
      <c r="S9" s="27">
        <f t="shared" si="5"/>
        <v>67</v>
      </c>
      <c r="T9" s="20">
        <v>192767</v>
      </c>
      <c r="U9" s="24"/>
      <c r="V9" s="25">
        <f t="shared" si="6"/>
        <v>57</v>
      </c>
      <c r="W9" s="26" t="s">
        <v>28</v>
      </c>
      <c r="X9" s="25">
        <f t="shared" si="7"/>
        <v>13</v>
      </c>
      <c r="Y9" s="26" t="s">
        <v>28</v>
      </c>
      <c r="Z9" s="27">
        <f t="shared" si="8"/>
        <v>29</v>
      </c>
      <c r="AA9" s="29">
        <f t="shared" si="9"/>
        <v>343329</v>
      </c>
      <c r="AC9" s="20">
        <v>39</v>
      </c>
      <c r="AD9" s="20" t="s">
        <v>66</v>
      </c>
    </row>
    <row r="10" spans="1:30" s="20" customFormat="1" ht="22.5" customHeight="1" x14ac:dyDescent="0.25">
      <c r="A10" s="20">
        <v>5</v>
      </c>
      <c r="B10" s="20">
        <v>20</v>
      </c>
      <c r="C10" s="20" t="s">
        <v>67</v>
      </c>
      <c r="D10" s="30" t="s">
        <v>15</v>
      </c>
      <c r="E10" s="20" t="s">
        <v>2</v>
      </c>
      <c r="F10" s="23">
        <v>7.5</v>
      </c>
      <c r="G10" s="24"/>
      <c r="H10" s="25">
        <f t="shared" si="0"/>
        <v>24</v>
      </c>
      <c r="I10" s="26" t="s">
        <v>28</v>
      </c>
      <c r="J10" s="25">
        <f t="shared" si="1"/>
        <v>41</v>
      </c>
      <c r="K10" s="26" t="s">
        <v>28</v>
      </c>
      <c r="L10" s="27">
        <f t="shared" si="2"/>
        <v>17</v>
      </c>
      <c r="M10" s="28">
        <v>148117</v>
      </c>
      <c r="N10" s="24"/>
      <c r="O10" s="25">
        <f t="shared" si="3"/>
        <v>33</v>
      </c>
      <c r="P10" s="26" t="s">
        <v>28</v>
      </c>
      <c r="Q10" s="25">
        <f t="shared" si="4"/>
        <v>20</v>
      </c>
      <c r="R10" s="26" t="s">
        <v>28</v>
      </c>
      <c r="S10" s="27">
        <f t="shared" si="5"/>
        <v>69</v>
      </c>
      <c r="T10" s="20">
        <v>200069</v>
      </c>
      <c r="U10" s="24"/>
      <c r="V10" s="25">
        <f t="shared" si="6"/>
        <v>58</v>
      </c>
      <c r="W10" s="26" t="s">
        <v>28</v>
      </c>
      <c r="X10" s="25">
        <f t="shared" si="7"/>
        <v>1</v>
      </c>
      <c r="Y10" s="26" t="s">
        <v>28</v>
      </c>
      <c r="Z10" s="27">
        <f t="shared" si="8"/>
        <v>86</v>
      </c>
      <c r="AA10" s="29">
        <f t="shared" si="9"/>
        <v>348186</v>
      </c>
      <c r="AC10" s="20">
        <v>20</v>
      </c>
      <c r="AD10" s="20" t="s">
        <v>68</v>
      </c>
    </row>
    <row r="11" spans="1:30" s="20" customFormat="1" ht="22.5" customHeight="1" x14ac:dyDescent="0.25">
      <c r="A11" s="20">
        <v>6</v>
      </c>
      <c r="B11" s="21">
        <v>9</v>
      </c>
      <c r="C11" s="21" t="s">
        <v>46</v>
      </c>
      <c r="D11" s="22" t="s">
        <v>47</v>
      </c>
      <c r="E11" s="21" t="s">
        <v>51</v>
      </c>
      <c r="F11" s="23">
        <v>15</v>
      </c>
      <c r="G11" s="24"/>
      <c r="H11" s="25">
        <f t="shared" si="0"/>
        <v>27</v>
      </c>
      <c r="I11" s="26" t="s">
        <v>28</v>
      </c>
      <c r="J11" s="25">
        <f t="shared" si="1"/>
        <v>59</v>
      </c>
      <c r="K11" s="26" t="s">
        <v>28</v>
      </c>
      <c r="L11" s="27">
        <f t="shared" si="2"/>
        <v>70</v>
      </c>
      <c r="M11" s="28">
        <v>167970</v>
      </c>
      <c r="N11" s="24"/>
      <c r="O11" s="25">
        <f t="shared" si="3"/>
        <v>30</v>
      </c>
      <c r="P11" s="26" t="s">
        <v>28</v>
      </c>
      <c r="Q11" s="25">
        <f t="shared" si="4"/>
        <v>23</v>
      </c>
      <c r="R11" s="26" t="s">
        <v>28</v>
      </c>
      <c r="S11" s="27">
        <f t="shared" si="5"/>
        <v>44</v>
      </c>
      <c r="T11" s="20">
        <v>182344</v>
      </c>
      <c r="U11" s="24"/>
      <c r="V11" s="25">
        <f t="shared" si="6"/>
        <v>58</v>
      </c>
      <c r="W11" s="26" t="s">
        <v>28</v>
      </c>
      <c r="X11" s="25">
        <f t="shared" si="7"/>
        <v>23</v>
      </c>
      <c r="Y11" s="26" t="s">
        <v>28</v>
      </c>
      <c r="Z11" s="27">
        <f t="shared" si="8"/>
        <v>14</v>
      </c>
      <c r="AA11" s="29">
        <f t="shared" si="9"/>
        <v>350314</v>
      </c>
      <c r="AC11" s="20">
        <v>9</v>
      </c>
      <c r="AD11" s="20" t="s">
        <v>69</v>
      </c>
    </row>
    <row r="12" spans="1:30" s="20" customFormat="1" ht="22.5" customHeight="1" x14ac:dyDescent="0.25">
      <c r="A12" s="20">
        <v>7</v>
      </c>
      <c r="B12" s="21">
        <v>15</v>
      </c>
      <c r="C12" s="21" t="s">
        <v>70</v>
      </c>
      <c r="D12" s="22" t="s">
        <v>47</v>
      </c>
      <c r="E12" s="21" t="s">
        <v>2</v>
      </c>
      <c r="F12" s="23">
        <v>0</v>
      </c>
      <c r="G12" s="24"/>
      <c r="H12" s="25">
        <f t="shared" si="0"/>
        <v>25</v>
      </c>
      <c r="I12" s="26" t="s">
        <v>28</v>
      </c>
      <c r="J12" s="25">
        <f t="shared" si="1"/>
        <v>29</v>
      </c>
      <c r="K12" s="26" t="s">
        <v>28</v>
      </c>
      <c r="L12" s="27">
        <f t="shared" si="2"/>
        <v>95</v>
      </c>
      <c r="M12" s="28">
        <v>152995</v>
      </c>
      <c r="N12" s="24"/>
      <c r="O12" s="25">
        <f t="shared" si="3"/>
        <v>33</v>
      </c>
      <c r="P12" s="26" t="s">
        <v>28</v>
      </c>
      <c r="Q12" s="25">
        <f t="shared" si="4"/>
        <v>11</v>
      </c>
      <c r="R12" s="26" t="s">
        <v>28</v>
      </c>
      <c r="S12" s="27">
        <f t="shared" si="5"/>
        <v>91</v>
      </c>
      <c r="T12" s="20">
        <v>199191</v>
      </c>
      <c r="U12" s="24"/>
      <c r="V12" s="25">
        <f t="shared" si="6"/>
        <v>58</v>
      </c>
      <c r="W12" s="26" t="s">
        <v>28</v>
      </c>
      <c r="X12" s="25">
        <f t="shared" si="7"/>
        <v>41</v>
      </c>
      <c r="Y12" s="26" t="s">
        <v>28</v>
      </c>
      <c r="Z12" s="27">
        <f t="shared" si="8"/>
        <v>86</v>
      </c>
      <c r="AA12" s="29">
        <f t="shared" si="9"/>
        <v>352186</v>
      </c>
      <c r="AC12" s="20">
        <v>15</v>
      </c>
      <c r="AD12" s="20" t="s">
        <v>71</v>
      </c>
    </row>
    <row r="13" spans="1:30" s="20" customFormat="1" ht="22.5" customHeight="1" x14ac:dyDescent="0.25">
      <c r="A13" s="20">
        <v>8</v>
      </c>
      <c r="B13" s="20">
        <v>13</v>
      </c>
      <c r="C13" s="20" t="s">
        <v>39</v>
      </c>
      <c r="D13" s="30" t="s">
        <v>15</v>
      </c>
      <c r="E13" s="20" t="s">
        <v>38</v>
      </c>
      <c r="F13" s="23">
        <v>15</v>
      </c>
      <c r="G13" s="24"/>
      <c r="H13" s="25">
        <f t="shared" si="0"/>
        <v>27</v>
      </c>
      <c r="I13" s="26" t="s">
        <v>28</v>
      </c>
      <c r="J13" s="25">
        <f t="shared" si="1"/>
        <v>51</v>
      </c>
      <c r="K13" s="26" t="s">
        <v>28</v>
      </c>
      <c r="L13" s="27">
        <f t="shared" si="2"/>
        <v>6</v>
      </c>
      <c r="M13" s="28">
        <v>167106</v>
      </c>
      <c r="N13" s="24"/>
      <c r="O13" s="25">
        <f t="shared" si="3"/>
        <v>33</v>
      </c>
      <c r="P13" s="26" t="s">
        <v>28</v>
      </c>
      <c r="Q13" s="25">
        <f t="shared" si="4"/>
        <v>27</v>
      </c>
      <c r="R13" s="26" t="s">
        <v>28</v>
      </c>
      <c r="S13" s="27">
        <f t="shared" si="5"/>
        <v>17</v>
      </c>
      <c r="T13" s="20">
        <v>200717</v>
      </c>
      <c r="U13" s="24"/>
      <c r="V13" s="25">
        <f t="shared" si="6"/>
        <v>61</v>
      </c>
      <c r="W13" s="26" t="s">
        <v>28</v>
      </c>
      <c r="X13" s="25">
        <f t="shared" si="7"/>
        <v>18</v>
      </c>
      <c r="Y13" s="26" t="s">
        <v>28</v>
      </c>
      <c r="Z13" s="27">
        <f t="shared" si="8"/>
        <v>23</v>
      </c>
      <c r="AA13" s="29">
        <f t="shared" si="9"/>
        <v>367823</v>
      </c>
      <c r="AC13" s="20">
        <v>13</v>
      </c>
      <c r="AD13" s="20" t="s">
        <v>72</v>
      </c>
    </row>
    <row r="14" spans="1:30" s="20" customFormat="1" ht="22.5" customHeight="1" x14ac:dyDescent="0.25">
      <c r="A14" s="20">
        <v>9</v>
      </c>
      <c r="B14" s="21">
        <v>7</v>
      </c>
      <c r="C14" s="21" t="s">
        <v>73</v>
      </c>
      <c r="D14" s="22" t="s">
        <v>47</v>
      </c>
      <c r="E14" s="21" t="s">
        <v>51</v>
      </c>
      <c r="F14" s="23">
        <v>15</v>
      </c>
      <c r="G14" s="24"/>
      <c r="H14" s="25">
        <f t="shared" si="0"/>
        <v>30</v>
      </c>
      <c r="I14" s="26" t="s">
        <v>28</v>
      </c>
      <c r="J14" s="25">
        <f t="shared" si="1"/>
        <v>36</v>
      </c>
      <c r="K14" s="26" t="s">
        <v>28</v>
      </c>
      <c r="L14" s="27">
        <f t="shared" si="2"/>
        <v>87</v>
      </c>
      <c r="M14" s="28">
        <v>183687</v>
      </c>
      <c r="N14" s="24"/>
      <c r="O14" s="25">
        <f t="shared" si="3"/>
        <v>32</v>
      </c>
      <c r="P14" s="26" t="s">
        <v>28</v>
      </c>
      <c r="Q14" s="25">
        <f t="shared" si="4"/>
        <v>35</v>
      </c>
      <c r="R14" s="26" t="s">
        <v>28</v>
      </c>
      <c r="S14" s="27">
        <f t="shared" si="5"/>
        <v>46</v>
      </c>
      <c r="T14" s="20">
        <v>195546</v>
      </c>
      <c r="U14" s="24"/>
      <c r="V14" s="25">
        <f t="shared" si="6"/>
        <v>63</v>
      </c>
      <c r="W14" s="26" t="s">
        <v>28</v>
      </c>
      <c r="X14" s="25">
        <f t="shared" si="7"/>
        <v>12</v>
      </c>
      <c r="Y14" s="26" t="s">
        <v>28</v>
      </c>
      <c r="Z14" s="27">
        <f t="shared" si="8"/>
        <v>33</v>
      </c>
      <c r="AA14" s="29">
        <f t="shared" si="9"/>
        <v>379233</v>
      </c>
      <c r="AC14" s="20">
        <v>7</v>
      </c>
      <c r="AD14" s="20" t="s">
        <v>74</v>
      </c>
    </row>
    <row r="15" spans="1:30" s="20" customFormat="1" ht="22.5" customHeight="1" x14ac:dyDescent="0.25">
      <c r="A15" s="20">
        <v>10</v>
      </c>
      <c r="B15" s="20">
        <v>3</v>
      </c>
      <c r="C15" s="20" t="s">
        <v>49</v>
      </c>
      <c r="D15" s="30" t="s">
        <v>47</v>
      </c>
      <c r="E15" s="20" t="s">
        <v>6</v>
      </c>
      <c r="F15" s="23">
        <v>15</v>
      </c>
      <c r="G15" s="24"/>
      <c r="H15" s="25">
        <f t="shared" si="0"/>
        <v>25</v>
      </c>
      <c r="I15" s="26" t="s">
        <v>28</v>
      </c>
      <c r="J15" s="25">
        <f t="shared" si="1"/>
        <v>38</v>
      </c>
      <c r="K15" s="26" t="s">
        <v>28</v>
      </c>
      <c r="L15" s="27">
        <f t="shared" si="2"/>
        <v>63</v>
      </c>
      <c r="M15" s="28">
        <v>153863</v>
      </c>
      <c r="N15" s="24"/>
      <c r="O15" s="25">
        <f t="shared" si="3"/>
        <v>37</v>
      </c>
      <c r="P15" s="26" t="s">
        <v>28</v>
      </c>
      <c r="Q15" s="25">
        <f t="shared" si="4"/>
        <v>59</v>
      </c>
      <c r="R15" s="26" t="s">
        <v>28</v>
      </c>
      <c r="S15" s="27">
        <f t="shared" si="5"/>
        <v>1</v>
      </c>
      <c r="T15" s="20">
        <v>227901</v>
      </c>
      <c r="U15" s="24"/>
      <c r="V15" s="25">
        <f t="shared" si="6"/>
        <v>63</v>
      </c>
      <c r="W15" s="26" t="s">
        <v>28</v>
      </c>
      <c r="X15" s="25">
        <f t="shared" si="7"/>
        <v>37</v>
      </c>
      <c r="Y15" s="26" t="s">
        <v>28</v>
      </c>
      <c r="Z15" s="27">
        <f t="shared" si="8"/>
        <v>64</v>
      </c>
      <c r="AA15" s="29">
        <f t="shared" si="9"/>
        <v>381764</v>
      </c>
      <c r="AC15" s="20">
        <v>3</v>
      </c>
      <c r="AD15" s="20" t="s">
        <v>75</v>
      </c>
    </row>
    <row r="16" spans="1:30" s="20" customFormat="1" ht="22.5" customHeight="1" x14ac:dyDescent="0.25">
      <c r="A16" s="20">
        <v>11</v>
      </c>
      <c r="B16" s="21">
        <v>19</v>
      </c>
      <c r="C16" s="21" t="s">
        <v>31</v>
      </c>
      <c r="D16" s="22" t="s">
        <v>11</v>
      </c>
      <c r="E16" s="21" t="s">
        <v>6</v>
      </c>
      <c r="F16" s="23">
        <v>7.5</v>
      </c>
      <c r="G16" s="24"/>
      <c r="H16" s="25">
        <f t="shared" si="0"/>
        <v>25</v>
      </c>
      <c r="I16" s="26" t="s">
        <v>28</v>
      </c>
      <c r="J16" s="25">
        <f t="shared" si="1"/>
        <v>15</v>
      </c>
      <c r="K16" s="26" t="s">
        <v>28</v>
      </c>
      <c r="L16" s="27">
        <f t="shared" si="2"/>
        <v>37</v>
      </c>
      <c r="M16" s="28">
        <v>151537</v>
      </c>
      <c r="N16" s="24"/>
      <c r="O16" s="25">
        <f t="shared" si="3"/>
        <v>38</v>
      </c>
      <c r="P16" s="26" t="s">
        <v>28</v>
      </c>
      <c r="Q16" s="25">
        <f t="shared" si="4"/>
        <v>31</v>
      </c>
      <c r="R16" s="26" t="s">
        <v>28</v>
      </c>
      <c r="S16" s="27">
        <f t="shared" si="5"/>
        <v>0</v>
      </c>
      <c r="T16" s="20">
        <v>231100</v>
      </c>
      <c r="U16" s="24"/>
      <c r="V16" s="25">
        <f t="shared" si="6"/>
        <v>63</v>
      </c>
      <c r="W16" s="26" t="s">
        <v>28</v>
      </c>
      <c r="X16" s="25">
        <f t="shared" si="7"/>
        <v>46</v>
      </c>
      <c r="Y16" s="26" t="s">
        <v>28</v>
      </c>
      <c r="Z16" s="27">
        <f t="shared" si="8"/>
        <v>37</v>
      </c>
      <c r="AA16" s="29">
        <f t="shared" si="9"/>
        <v>382637</v>
      </c>
      <c r="AC16" s="20">
        <v>19</v>
      </c>
      <c r="AD16" s="20" t="s">
        <v>76</v>
      </c>
    </row>
    <row r="17" spans="1:30" s="20" customFormat="1" ht="22.5" customHeight="1" x14ac:dyDescent="0.25">
      <c r="A17" s="20">
        <v>12</v>
      </c>
      <c r="B17" s="21">
        <v>2</v>
      </c>
      <c r="C17" s="21" t="s">
        <v>77</v>
      </c>
      <c r="D17" s="22" t="s">
        <v>11</v>
      </c>
      <c r="E17" s="21" t="s">
        <v>2</v>
      </c>
      <c r="F17" s="23">
        <v>0</v>
      </c>
      <c r="G17" s="24"/>
      <c r="H17" s="25">
        <f t="shared" si="0"/>
        <v>25</v>
      </c>
      <c r="I17" s="26" t="s">
        <v>28</v>
      </c>
      <c r="J17" s="25">
        <f t="shared" si="1"/>
        <v>21</v>
      </c>
      <c r="K17" s="26" t="s">
        <v>28</v>
      </c>
      <c r="L17" s="27">
        <f t="shared" si="2"/>
        <v>16</v>
      </c>
      <c r="M17" s="28">
        <v>152116</v>
      </c>
      <c r="N17" s="24"/>
      <c r="O17" s="25">
        <f t="shared" si="3"/>
        <v>38</v>
      </c>
      <c r="P17" s="26" t="s">
        <v>28</v>
      </c>
      <c r="Q17" s="25">
        <f t="shared" si="4"/>
        <v>49</v>
      </c>
      <c r="R17" s="26" t="s">
        <v>28</v>
      </c>
      <c r="S17" s="27">
        <f t="shared" si="5"/>
        <v>49</v>
      </c>
      <c r="T17" s="20">
        <v>232949</v>
      </c>
      <c r="U17" s="24"/>
      <c r="V17" s="25">
        <f t="shared" si="6"/>
        <v>64</v>
      </c>
      <c r="W17" s="26" t="s">
        <v>28</v>
      </c>
      <c r="X17" s="25">
        <f t="shared" si="7"/>
        <v>10</v>
      </c>
      <c r="Y17" s="26" t="s">
        <v>28</v>
      </c>
      <c r="Z17" s="27">
        <f t="shared" si="8"/>
        <v>65</v>
      </c>
      <c r="AA17" s="29">
        <f t="shared" si="9"/>
        <v>385065</v>
      </c>
      <c r="AC17" s="20">
        <v>2</v>
      </c>
      <c r="AD17" s="20" t="s">
        <v>78</v>
      </c>
    </row>
    <row r="18" spans="1:30" s="20" customFormat="1" ht="22.5" customHeight="1" x14ac:dyDescent="0.25">
      <c r="A18" s="20">
        <v>13</v>
      </c>
      <c r="B18" s="20">
        <v>17</v>
      </c>
      <c r="C18" s="20" t="s">
        <v>79</v>
      </c>
      <c r="D18" s="30" t="s">
        <v>15</v>
      </c>
      <c r="E18" s="20" t="s">
        <v>80</v>
      </c>
      <c r="F18" s="23">
        <v>0</v>
      </c>
      <c r="G18" s="24"/>
      <c r="H18" s="25">
        <f t="shared" si="0"/>
        <v>25</v>
      </c>
      <c r="I18" s="26" t="s">
        <v>28</v>
      </c>
      <c r="J18" s="25">
        <f t="shared" si="1"/>
        <v>44</v>
      </c>
      <c r="K18" s="26" t="s">
        <v>28</v>
      </c>
      <c r="L18" s="27">
        <f t="shared" si="2"/>
        <v>14</v>
      </c>
      <c r="M18" s="28">
        <v>154414</v>
      </c>
      <c r="N18" s="24"/>
      <c r="O18" s="25">
        <f t="shared" si="3"/>
        <v>39</v>
      </c>
      <c r="P18" s="26" t="s">
        <v>28</v>
      </c>
      <c r="Q18" s="25">
        <f t="shared" si="4"/>
        <v>12</v>
      </c>
      <c r="R18" s="26" t="s">
        <v>28</v>
      </c>
      <c r="S18" s="27">
        <f t="shared" si="5"/>
        <v>3</v>
      </c>
      <c r="T18" s="20">
        <v>235203</v>
      </c>
      <c r="U18" s="24"/>
      <c r="V18" s="25">
        <f t="shared" si="6"/>
        <v>64</v>
      </c>
      <c r="W18" s="26" t="s">
        <v>28</v>
      </c>
      <c r="X18" s="25">
        <f t="shared" si="7"/>
        <v>56</v>
      </c>
      <c r="Y18" s="26" t="s">
        <v>28</v>
      </c>
      <c r="Z18" s="27">
        <f t="shared" si="8"/>
        <v>17</v>
      </c>
      <c r="AA18" s="29">
        <f t="shared" si="9"/>
        <v>389617</v>
      </c>
      <c r="AC18" s="20">
        <v>17</v>
      </c>
      <c r="AD18" s="20" t="s">
        <v>81</v>
      </c>
    </row>
    <row r="19" spans="1:30" s="20" customFormat="1" ht="22.5" customHeight="1" x14ac:dyDescent="0.25">
      <c r="A19" s="20">
        <v>14</v>
      </c>
      <c r="B19" s="20">
        <v>11</v>
      </c>
      <c r="C19" s="20" t="s">
        <v>50</v>
      </c>
      <c r="D19" s="30" t="s">
        <v>15</v>
      </c>
      <c r="E19" s="20" t="s">
        <v>51</v>
      </c>
      <c r="F19" s="23">
        <v>15</v>
      </c>
      <c r="G19" s="24"/>
      <c r="H19" s="25">
        <f t="shared" si="0"/>
        <v>26</v>
      </c>
      <c r="I19" s="26" t="s">
        <v>28</v>
      </c>
      <c r="J19" s="25">
        <f t="shared" si="1"/>
        <v>1</v>
      </c>
      <c r="K19" s="26" t="s">
        <v>28</v>
      </c>
      <c r="L19" s="27">
        <f t="shared" si="2"/>
        <v>5</v>
      </c>
      <c r="M19" s="28">
        <v>156105</v>
      </c>
      <c r="N19" s="24"/>
      <c r="O19" s="25">
        <f t="shared" si="3"/>
        <v>39</v>
      </c>
      <c r="P19" s="26" t="s">
        <v>28</v>
      </c>
      <c r="Q19" s="25">
        <f t="shared" si="4"/>
        <v>12</v>
      </c>
      <c r="R19" s="26" t="s">
        <v>28</v>
      </c>
      <c r="S19" s="27">
        <f t="shared" si="5"/>
        <v>87</v>
      </c>
      <c r="T19" s="20">
        <v>235287</v>
      </c>
      <c r="U19" s="24"/>
      <c r="V19" s="25">
        <f t="shared" si="6"/>
        <v>65</v>
      </c>
      <c r="W19" s="26" t="s">
        <v>28</v>
      </c>
      <c r="X19" s="25">
        <f t="shared" si="7"/>
        <v>13</v>
      </c>
      <c r="Y19" s="26" t="s">
        <v>28</v>
      </c>
      <c r="Z19" s="27">
        <f t="shared" si="8"/>
        <v>92</v>
      </c>
      <c r="AA19" s="29">
        <f t="shared" si="9"/>
        <v>391392</v>
      </c>
      <c r="AC19" s="20">
        <v>11</v>
      </c>
      <c r="AD19" s="20" t="s">
        <v>82</v>
      </c>
    </row>
    <row r="20" spans="1:30" s="20" customFormat="1" ht="22.5" customHeight="1" x14ac:dyDescent="0.25">
      <c r="A20" s="20">
        <v>15</v>
      </c>
      <c r="B20" s="20">
        <v>1</v>
      </c>
      <c r="C20" s="20" t="s">
        <v>40</v>
      </c>
      <c r="D20" s="30" t="s">
        <v>15</v>
      </c>
      <c r="E20" s="20" t="s">
        <v>38</v>
      </c>
      <c r="F20" s="23">
        <v>15</v>
      </c>
      <c r="G20" s="24"/>
      <c r="H20" s="25">
        <f t="shared" si="0"/>
        <v>31</v>
      </c>
      <c r="I20" s="26" t="s">
        <v>28</v>
      </c>
      <c r="J20" s="25">
        <f t="shared" si="1"/>
        <v>14</v>
      </c>
      <c r="K20" s="26" t="s">
        <v>28</v>
      </c>
      <c r="L20" s="27">
        <f t="shared" si="2"/>
        <v>31</v>
      </c>
      <c r="M20" s="28">
        <v>187431</v>
      </c>
      <c r="N20" s="24"/>
      <c r="O20" s="25">
        <f t="shared" si="3"/>
        <v>34</v>
      </c>
      <c r="P20" s="26" t="s">
        <v>28</v>
      </c>
      <c r="Q20" s="25">
        <f t="shared" si="4"/>
        <v>17</v>
      </c>
      <c r="R20" s="26" t="s">
        <v>28</v>
      </c>
      <c r="S20" s="27">
        <f t="shared" si="5"/>
        <v>19</v>
      </c>
      <c r="T20" s="20">
        <v>205719</v>
      </c>
      <c r="U20" s="24"/>
      <c r="V20" s="25">
        <f t="shared" si="6"/>
        <v>65</v>
      </c>
      <c r="W20" s="26" t="s">
        <v>28</v>
      </c>
      <c r="X20" s="25">
        <f t="shared" si="7"/>
        <v>31</v>
      </c>
      <c r="Y20" s="26" t="s">
        <v>28</v>
      </c>
      <c r="Z20" s="27">
        <f t="shared" si="8"/>
        <v>50</v>
      </c>
      <c r="AA20" s="29">
        <f t="shared" si="9"/>
        <v>393150</v>
      </c>
      <c r="AC20" s="20">
        <v>1</v>
      </c>
      <c r="AD20" s="20" t="s">
        <v>83</v>
      </c>
    </row>
    <row r="21" spans="1:30" s="20" customFormat="1" ht="22.5" customHeight="1" x14ac:dyDescent="0.25">
      <c r="A21" s="20">
        <v>16</v>
      </c>
      <c r="B21" s="20">
        <v>6</v>
      </c>
      <c r="C21" s="20" t="s">
        <v>45</v>
      </c>
      <c r="D21" s="30" t="s">
        <v>15</v>
      </c>
      <c r="E21" s="20" t="s">
        <v>2</v>
      </c>
      <c r="F21" s="23">
        <v>7.5</v>
      </c>
      <c r="G21" s="24"/>
      <c r="H21" s="25">
        <f t="shared" si="0"/>
        <v>30</v>
      </c>
      <c r="I21" s="26" t="s">
        <v>28</v>
      </c>
      <c r="J21" s="25">
        <f t="shared" si="1"/>
        <v>19</v>
      </c>
      <c r="K21" s="26" t="s">
        <v>28</v>
      </c>
      <c r="L21" s="27">
        <f t="shared" si="2"/>
        <v>26</v>
      </c>
      <c r="M21" s="28">
        <v>181926</v>
      </c>
      <c r="N21" s="24"/>
      <c r="O21" s="25">
        <f t="shared" si="3"/>
        <v>36</v>
      </c>
      <c r="P21" s="26" t="s">
        <v>28</v>
      </c>
      <c r="Q21" s="25">
        <f t="shared" si="4"/>
        <v>25</v>
      </c>
      <c r="R21" s="26" t="s">
        <v>28</v>
      </c>
      <c r="S21" s="27">
        <f t="shared" si="5"/>
        <v>79</v>
      </c>
      <c r="T21" s="20">
        <v>218579</v>
      </c>
      <c r="U21" s="24"/>
      <c r="V21" s="25">
        <f t="shared" si="6"/>
        <v>66</v>
      </c>
      <c r="W21" s="26" t="s">
        <v>28</v>
      </c>
      <c r="X21" s="25">
        <f t="shared" si="7"/>
        <v>45</v>
      </c>
      <c r="Y21" s="26" t="s">
        <v>28</v>
      </c>
      <c r="Z21" s="27">
        <f t="shared" si="8"/>
        <v>5</v>
      </c>
      <c r="AA21" s="29">
        <f t="shared" si="9"/>
        <v>400505</v>
      </c>
      <c r="AC21" s="20">
        <v>6</v>
      </c>
      <c r="AD21" s="20" t="s">
        <v>84</v>
      </c>
    </row>
    <row r="22" spans="1:30" s="20" customFormat="1" ht="22.5" customHeight="1" x14ac:dyDescent="0.25">
      <c r="A22" s="20">
        <v>17</v>
      </c>
      <c r="B22" s="20">
        <v>16</v>
      </c>
      <c r="C22" s="20" t="s">
        <v>41</v>
      </c>
      <c r="D22" s="30" t="s">
        <v>47</v>
      </c>
      <c r="E22" s="20" t="s">
        <v>38</v>
      </c>
      <c r="F22" s="23">
        <v>15</v>
      </c>
      <c r="G22" s="31"/>
      <c r="H22" s="32">
        <f t="shared" si="0"/>
        <v>33</v>
      </c>
      <c r="I22" s="33" t="s">
        <v>28</v>
      </c>
      <c r="J22" s="32">
        <f t="shared" si="1"/>
        <v>20</v>
      </c>
      <c r="K22" s="33" t="s">
        <v>28</v>
      </c>
      <c r="L22" s="34">
        <f t="shared" si="2"/>
        <v>11</v>
      </c>
      <c r="M22" s="28">
        <v>200011</v>
      </c>
      <c r="N22" s="31"/>
      <c r="O22" s="32">
        <f t="shared" si="3"/>
        <v>36</v>
      </c>
      <c r="P22" s="33" t="s">
        <v>28</v>
      </c>
      <c r="Q22" s="32">
        <f t="shared" si="4"/>
        <v>42</v>
      </c>
      <c r="R22" s="33" t="s">
        <v>28</v>
      </c>
      <c r="S22" s="34">
        <f t="shared" si="5"/>
        <v>63</v>
      </c>
      <c r="T22" s="20">
        <v>220263</v>
      </c>
      <c r="U22" s="31"/>
      <c r="V22" s="32">
        <f t="shared" si="6"/>
        <v>70</v>
      </c>
      <c r="W22" s="33" t="s">
        <v>28</v>
      </c>
      <c r="X22" s="32">
        <f t="shared" si="7"/>
        <v>2</v>
      </c>
      <c r="Y22" s="33" t="s">
        <v>28</v>
      </c>
      <c r="Z22" s="34">
        <f t="shared" si="8"/>
        <v>74</v>
      </c>
      <c r="AA22" s="29">
        <f t="shared" si="9"/>
        <v>420274</v>
      </c>
      <c r="AC22" s="20">
        <v>16</v>
      </c>
      <c r="AD22" s="20" t="s">
        <v>85</v>
      </c>
    </row>
  </sheetData>
  <sortState ref="B10:AD21">
    <sortCondition ref="AA9:AA21"/>
  </sortState>
  <mergeCells count="3">
    <mergeCell ref="G3:L3"/>
    <mergeCell ref="N3:S3"/>
    <mergeCell ref="U3:Z3"/>
  </mergeCells>
  <pageMargins left="0.70866141732283516" right="0.70866141732283516" top="0.74803149606299213" bottom="0.74803149606299213" header="0.31496062992126012" footer="0.31496062992126012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Blad3!Afdrukbereik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JV</cp:lastModifiedBy>
  <cp:lastPrinted>2017-11-05T15:04:26Z</cp:lastPrinted>
  <dcterms:created xsi:type="dcterms:W3CDTF">2016-10-28T08:00:59Z</dcterms:created>
  <dcterms:modified xsi:type="dcterms:W3CDTF">2017-11-06T00:13:41Z</dcterms:modified>
</cp:coreProperties>
</file>